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 activeTab="3"/>
  </bookViews>
  <sheets>
    <sheet name="9 кл Хлопці" sheetId="5" r:id="rId1"/>
    <sheet name="9 кл Дічата" sheetId="1" r:id="rId2"/>
    <sheet name="11 кл Хлопці " sheetId="6" r:id="rId3"/>
    <sheet name="11 кл Дічата " sheetId="4" r:id="rId4"/>
    <sheet name="Аркуш2" sheetId="2" r:id="rId5"/>
    <sheet name="Аркуш3" sheetId="3" r:id="rId6"/>
  </sheets>
  <calcPr calcId="145621"/>
</workbook>
</file>

<file path=xl/calcChain.xml><?xml version="1.0" encoding="utf-8"?>
<calcChain xmlns="http://schemas.openxmlformats.org/spreadsheetml/2006/main">
  <c r="A6" i="5" l="1"/>
  <c r="G21" i="6"/>
  <c r="G15" i="6"/>
  <c r="G19" i="6"/>
  <c r="G23" i="6"/>
  <c r="G10" i="6"/>
  <c r="G18" i="6"/>
  <c r="G17" i="6"/>
  <c r="G16" i="6"/>
  <c r="G11" i="6"/>
  <c r="G14" i="6"/>
  <c r="G13" i="6"/>
  <c r="G12" i="6"/>
  <c r="G8" i="6"/>
  <c r="G7" i="6"/>
  <c r="G6" i="6"/>
  <c r="G22" i="6"/>
  <c r="G9" i="6"/>
  <c r="G20" i="6"/>
  <c r="G16" i="4"/>
  <c r="G12" i="4"/>
  <c r="G8" i="4"/>
  <c r="G9" i="4"/>
  <c r="G18" i="4"/>
  <c r="G15" i="4"/>
  <c r="G17" i="4"/>
  <c r="G13" i="4"/>
  <c r="G11" i="4"/>
  <c r="G6" i="4"/>
  <c r="G10" i="4"/>
  <c r="G7" i="4"/>
  <c r="G19" i="4"/>
  <c r="G14" i="4"/>
  <c r="G41" i="1"/>
  <c r="G24" i="1"/>
  <c r="G34" i="1"/>
  <c r="G16" i="1"/>
  <c r="G43" i="1"/>
  <c r="G35" i="1"/>
  <c r="G9" i="1"/>
  <c r="G45" i="1"/>
  <c r="G29" i="1"/>
  <c r="G39" i="1"/>
  <c r="G37" i="1"/>
  <c r="G11" i="1"/>
  <c r="G42" i="1"/>
  <c r="G14" i="1"/>
  <c r="G30" i="1"/>
  <c r="G38" i="1"/>
  <c r="G12" i="1"/>
  <c r="G40" i="1"/>
  <c r="G23" i="1"/>
  <c r="G15" i="1"/>
  <c r="G17" i="1"/>
  <c r="G20" i="1"/>
  <c r="G31" i="1"/>
  <c r="G32" i="1"/>
  <c r="G36" i="1"/>
  <c r="G28" i="1"/>
  <c r="G25" i="1"/>
  <c r="G33" i="1"/>
  <c r="G18" i="1"/>
  <c r="G27" i="1"/>
  <c r="G44" i="1"/>
  <c r="G13" i="1"/>
  <c r="G21" i="1"/>
  <c r="G6" i="1"/>
  <c r="G10" i="1"/>
  <c r="G7" i="1"/>
  <c r="G8" i="1"/>
  <c r="G19" i="1"/>
  <c r="G22" i="1"/>
  <c r="G26" i="1"/>
  <c r="G30" i="5"/>
  <c r="G10" i="5"/>
  <c r="G34" i="5"/>
  <c r="G41" i="5"/>
  <c r="G8" i="5"/>
  <c r="G27" i="5"/>
  <c r="G14" i="5"/>
  <c r="G20" i="5"/>
  <c r="G38" i="5"/>
  <c r="G26" i="5"/>
  <c r="G22" i="5"/>
  <c r="G42" i="5"/>
  <c r="G7" i="5"/>
  <c r="G36" i="5"/>
  <c r="G21" i="5"/>
  <c r="G15" i="5"/>
  <c r="G16" i="5"/>
  <c r="G24" i="5"/>
  <c r="G11" i="5"/>
  <c r="G32" i="5"/>
  <c r="G31" i="5"/>
  <c r="G25" i="5"/>
  <c r="G29" i="5"/>
  <c r="G35" i="5"/>
  <c r="G12" i="5"/>
  <c r="G37" i="5"/>
  <c r="G28" i="5"/>
  <c r="G23" i="5"/>
  <c r="G33" i="5"/>
  <c r="G40" i="5"/>
  <c r="G13" i="5"/>
  <c r="G17" i="5"/>
  <c r="G18" i="5"/>
  <c r="G19" i="5"/>
  <c r="G6" i="5"/>
  <c r="G39" i="5"/>
  <c r="G9" i="5"/>
</calcChain>
</file>

<file path=xl/sharedStrings.xml><?xml version="1.0" encoding="utf-8"?>
<sst xmlns="http://schemas.openxmlformats.org/spreadsheetml/2006/main" count="520" uniqueCount="287">
  <si>
    <t>Кичма Вікторія</t>
  </si>
  <si>
    <t>Кропивницька О.Т.,</t>
  </si>
  <si>
    <t>Грицишин Катерина</t>
  </si>
  <si>
    <t>Світлак Аліна</t>
  </si>
  <si>
    <t>Назаркевич Анастасія</t>
  </si>
  <si>
    <t xml:space="preserve">Яворівська ЗОШ І-ІІІ ст. № 2 </t>
  </si>
  <si>
    <t xml:space="preserve">Бердихівський НВК «ЗОШ І-ІІІ ст. – ДНЗ» </t>
  </si>
  <si>
    <t>Ковалик В.І.</t>
  </si>
  <si>
    <t xml:space="preserve">Віжомлянський НВК «ЗОШ І-ІІІ ст. ім. Івана Севери – ДНЗ» </t>
  </si>
  <si>
    <t>Вороцівський НВК «ЗОШ І-ІІІ ст. – ДНЗ»</t>
  </si>
  <si>
    <t>Гальчук Т.Б.</t>
  </si>
  <si>
    <t>Глиницький НВК «ЗОШ І-ІІІ ст. – ДНЗ»</t>
  </si>
  <si>
    <t>Домажирська ЗОШ І-ІІІ ст.</t>
  </si>
  <si>
    <t>Жулинець Ю.Б.</t>
  </si>
  <si>
    <t>Завадівська ЗОШ І-ІІІ ст.</t>
  </si>
  <si>
    <t>Кам’янобрідська ЗОШ І-ІІІ ст.  імені Петра Андрусіва</t>
  </si>
  <si>
    <t>Ганачівська О.М.</t>
  </si>
  <si>
    <t xml:space="preserve">Любинська ЗОШ І-ІІІ ст. </t>
  </si>
  <si>
    <t xml:space="preserve">Нагачівська ЗОШ І-ІІІ ст.  </t>
  </si>
  <si>
    <t>Чорна М.М..</t>
  </si>
  <si>
    <t xml:space="preserve">Наконечнянська ЗОШ І-ІІІ ст. </t>
  </si>
  <si>
    <t>Прилбицька ЗОШ І-ІІІ ст. імені Митрополита Андрея Шептицького</t>
  </si>
  <si>
    <t>Рясне-Руський НВК «ЗОШ І-ІІІ ст. – ДНЗ»</t>
  </si>
  <si>
    <t>Середкевицький НВК «ЗОШ І-ІІІ ст. – ДНЗ»</t>
  </si>
  <si>
    <t>Курило Марія</t>
  </si>
  <si>
    <t>Смолинський НВК «ЗОШ І-ІІІ ст. – ДНЗ»</t>
  </si>
  <si>
    <t xml:space="preserve">Ясниський НВК «ЗОШ І-ІІІ ст. ім. Памви Беринди – ДНЗ» </t>
  </si>
  <si>
    <t>Гірняк В.І.</t>
  </si>
  <si>
    <t xml:space="preserve">Бунівська ЗОШ І-ІІ ст.  ім. Юрія Липи </t>
  </si>
  <si>
    <t>Юца Я.М.</t>
  </si>
  <si>
    <t xml:space="preserve">Воледобростанська ЗОШ І-ІІ ст. </t>
  </si>
  <si>
    <t>Курильчик С.Й.</t>
  </si>
  <si>
    <t>Якимець В.Я.</t>
  </si>
  <si>
    <t xml:space="preserve">Грушівська ЗОШ І-ІІ ст. </t>
  </si>
  <si>
    <t xml:space="preserve">Дацьківська ЗОШ І-ІІ ст.  </t>
  </si>
  <si>
    <t xml:space="preserve">Добростанська ЗОШ І-ІІ ст. </t>
  </si>
  <si>
    <t>Когут С.В.</t>
  </si>
  <si>
    <t xml:space="preserve">Дубровицька ЗОШ І-ІІ ст.  </t>
  </si>
  <si>
    <t xml:space="preserve">Залузька ЗОШ І-ІІ ст. </t>
  </si>
  <si>
    <t>Марків М.І.</t>
  </si>
  <si>
    <t xml:space="preserve">Калинівська ЗОШ І-ІІ ст. </t>
  </si>
  <si>
    <t>Козак Н.В.</t>
  </si>
  <si>
    <t xml:space="preserve">Коханівська ЗОШ І-ІІ ст. </t>
  </si>
  <si>
    <t>Маковецька Р.М.</t>
  </si>
  <si>
    <t>Мужиловицький НВК «ЗОШ І-ІІ ст. – ДНЗ»</t>
  </si>
  <si>
    <t>Мисьо О.М.</t>
  </si>
  <si>
    <t>Оселівський НВК «ЗОШ І-ІІ ст. – ДНЗ»</t>
  </si>
  <si>
    <t xml:space="preserve">Салашівська ЗОШ І-ІІ ст. </t>
  </si>
  <si>
    <t xml:space="preserve">Сарнівська ЗОШ І-ІІ ст. </t>
  </si>
  <si>
    <t>Свидницький НВК «ЗОШ І-ІІ ст. – ДНЗ»</t>
  </si>
  <si>
    <t>Козлов В.А.</t>
  </si>
  <si>
    <t>Чолгинська ЗОШ І-ІІ ст.</t>
  </si>
  <si>
    <t>№</t>
  </si>
  <si>
    <t>Назва навчального закладу</t>
  </si>
  <si>
    <t>Теор</t>
  </si>
  <si>
    <t>Прак</t>
  </si>
  <si>
    <t>Твор</t>
  </si>
  <si>
    <t>Всього</t>
  </si>
  <si>
    <t>Прізвище та ім’я учасника</t>
  </si>
  <si>
    <t>Кс-ть балів</t>
  </si>
  <si>
    <t>Місце</t>
  </si>
  <si>
    <t>Прізвище учителя</t>
  </si>
  <si>
    <t>Кропивницька О.Т.</t>
  </si>
  <si>
    <t>ПРОТОКОЛ</t>
  </si>
  <si>
    <t>Голова журі</t>
  </si>
  <si>
    <t>Никиль У.Є.</t>
  </si>
  <si>
    <t>Сеник Л.С.</t>
  </si>
  <si>
    <t xml:space="preserve">                Кудрявцева М.В.</t>
  </si>
  <si>
    <t xml:space="preserve">        Мисьо О. М.</t>
  </si>
  <si>
    <t xml:space="preserve">                                                                  Баліцька Л.В.</t>
  </si>
  <si>
    <t xml:space="preserve">Жулинець Ю.Б.
</t>
  </si>
  <si>
    <t>Кучма С.С.</t>
  </si>
  <si>
    <t>Юфим В.М.</t>
  </si>
  <si>
    <t>Баліцька Л.В.,</t>
  </si>
  <si>
    <r>
      <t xml:space="preserve">проведення IІ туру олімпіади з </t>
    </r>
    <r>
      <rPr>
        <b/>
        <u/>
        <sz val="16"/>
        <color theme="1"/>
        <rFont val="Times New Roman"/>
        <family val="1"/>
        <charset val="204"/>
      </rPr>
      <t>трудового навчання</t>
    </r>
    <r>
      <rPr>
        <b/>
        <sz val="16"/>
        <color theme="1"/>
        <rFont val="Times New Roman"/>
        <family val="1"/>
        <charset val="204"/>
      </rPr>
      <t xml:space="preserve">   (технологій)</t>
    </r>
    <r>
      <rPr>
        <b/>
        <i/>
        <sz val="16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11</t>
    </r>
    <r>
      <rPr>
        <b/>
        <sz val="20"/>
        <color theme="1"/>
        <rFont val="Times New Roman"/>
        <family val="1"/>
        <charset val="204"/>
      </rPr>
      <t xml:space="preserve"> клас (дівчата)</t>
    </r>
  </si>
  <si>
    <r>
      <t xml:space="preserve">проведення IІ туру олімпіади з </t>
    </r>
    <r>
      <rPr>
        <b/>
        <u/>
        <sz val="16"/>
        <color theme="1"/>
        <rFont val="Times New Roman"/>
        <family val="1"/>
        <charset val="204"/>
      </rPr>
      <t>трудового навчання</t>
    </r>
    <r>
      <rPr>
        <b/>
        <sz val="16"/>
        <color theme="1"/>
        <rFont val="Times New Roman"/>
        <family val="1"/>
        <charset val="204"/>
      </rPr>
      <t xml:space="preserve">   (технологій)</t>
    </r>
    <r>
      <rPr>
        <b/>
        <i/>
        <sz val="16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9</t>
    </r>
    <r>
      <rPr>
        <b/>
        <sz val="20"/>
        <color theme="1"/>
        <rFont val="Times New Roman"/>
        <family val="1"/>
        <charset val="204"/>
      </rPr>
      <t xml:space="preserve"> клас (дівчата)</t>
    </r>
  </si>
  <si>
    <r>
      <t xml:space="preserve">проведення IІ туру олімпіади з </t>
    </r>
    <r>
      <rPr>
        <b/>
        <u/>
        <sz val="16"/>
        <color theme="1"/>
        <rFont val="Times New Roman"/>
        <family val="1"/>
        <charset val="204"/>
      </rPr>
      <t>трудового навчання</t>
    </r>
    <r>
      <rPr>
        <b/>
        <sz val="16"/>
        <color theme="1"/>
        <rFont val="Times New Roman"/>
        <family val="1"/>
        <charset val="204"/>
      </rPr>
      <t xml:space="preserve">   (технологій)</t>
    </r>
    <r>
      <rPr>
        <b/>
        <i/>
        <sz val="16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9</t>
    </r>
    <r>
      <rPr>
        <b/>
        <sz val="20"/>
        <color theme="1"/>
        <rFont val="Times New Roman"/>
        <family val="1"/>
        <charset val="204"/>
      </rPr>
      <t xml:space="preserve"> клас (хлопці)</t>
    </r>
  </si>
  <si>
    <t>Мисько Микола</t>
  </si>
  <si>
    <t>Рак Юрій</t>
  </si>
  <si>
    <t>Лялюк Денис</t>
  </si>
  <si>
    <t>Карпа Валентин</t>
  </si>
  <si>
    <t>Галамай Денис</t>
  </si>
  <si>
    <t> Боровий В.І.</t>
  </si>
  <si>
    <t>Труняк А.В.</t>
  </si>
  <si>
    <t xml:space="preserve">                                                              Юрас І. І.</t>
  </si>
  <si>
    <t>Члени  журі                                          Іськів В.П.</t>
  </si>
  <si>
    <t xml:space="preserve">                        Лещик В.Р.</t>
  </si>
  <si>
    <t xml:space="preserve">                   Гоза А.Р.</t>
  </si>
  <si>
    <t xml:space="preserve">                        Ковалик В.І</t>
  </si>
  <si>
    <r>
      <t xml:space="preserve">проведення IІ туру олімпіади з </t>
    </r>
    <r>
      <rPr>
        <b/>
        <u/>
        <sz val="16"/>
        <color theme="1"/>
        <rFont val="Times New Roman"/>
        <family val="1"/>
        <charset val="204"/>
      </rPr>
      <t>трудового навчання</t>
    </r>
    <r>
      <rPr>
        <b/>
        <sz val="16"/>
        <color theme="1"/>
        <rFont val="Times New Roman"/>
        <family val="1"/>
        <charset val="204"/>
      </rPr>
      <t xml:space="preserve">   (технологій)</t>
    </r>
    <r>
      <rPr>
        <b/>
        <i/>
        <sz val="16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11</t>
    </r>
    <r>
      <rPr>
        <b/>
        <sz val="20"/>
        <color theme="1"/>
        <rFont val="Times New Roman"/>
        <family val="1"/>
        <charset val="204"/>
      </rPr>
      <t xml:space="preserve"> клас (хлопці)</t>
    </r>
  </si>
  <si>
    <t>Герасімова Г.Я.</t>
  </si>
  <si>
    <t>Опорний заклад «Івано-Франківська ЗОШ І-ІІІ ст. імені Івана Франка»</t>
  </si>
  <si>
    <t xml:space="preserve">Опорний заклад «Краковецький  ЗЗСО  І-ІІІ ст. імені Романа  Шухевича»    </t>
  </si>
  <si>
    <t>Меньок Назарій</t>
  </si>
  <si>
    <t xml:space="preserve">Опорний заклад «Немирівський ЗЗСО І-ІІІ ст.» </t>
  </si>
  <si>
    <t>Бучковський Микола</t>
  </si>
  <si>
    <t xml:space="preserve">Новояворівська ЗОШ І-ІІІ ст.            № 2 </t>
  </si>
  <si>
    <t>Сеник Павло</t>
  </si>
  <si>
    <t xml:space="preserve">Новояворівська ЗОШ І-ІІІ ст.             № 3 </t>
  </si>
  <si>
    <t xml:space="preserve">Шклівська ЗОШ І-ІІІ ст. імені Мар’яна Корчака       </t>
  </si>
  <si>
    <t>Юрчишин Роман</t>
  </si>
  <si>
    <t>Худоба Віталій</t>
  </si>
  <si>
    <t>Когут Матвій</t>
  </si>
  <si>
    <t>Шопський Андрій</t>
  </si>
  <si>
    <t>Верблянський НВК «ЗОШ І-ІІІ ст. –ДНЗ»</t>
  </si>
  <si>
    <t>Штойко Максим</t>
  </si>
  <si>
    <t>Дрогомишлянський НВК «ЗОШ І-ІІІ ст. імені Петра Василихи – ДНЗ»</t>
  </si>
  <si>
    <t>Бльок Ігор</t>
  </si>
  <si>
    <t>Куліковський Назарій</t>
  </si>
  <si>
    <t>Кулик Антон</t>
  </si>
  <si>
    <t>Пищак Василь</t>
  </si>
  <si>
    <t>Дида Мар’ян</t>
  </si>
  <si>
    <t xml:space="preserve">Рогізненський НВК «ЗОШ І-ІІІ ст.-ДНЗ»   </t>
  </si>
  <si>
    <t>Заяць Ярослав</t>
  </si>
  <si>
    <t>Снігур Олег</t>
  </si>
  <si>
    <t>Лень Назарій</t>
  </si>
  <si>
    <t xml:space="preserve">Старицька ЗОШ І-ІІІ ст.    імені Юрія Костіва </t>
  </si>
  <si>
    <t>Паранич Андрій</t>
  </si>
  <si>
    <t>Чернилявська ЗОШ І-ІІІ ст. імені Теодора Перуна</t>
  </si>
  <si>
    <t>Федор Олександр</t>
  </si>
  <si>
    <t>Матіяшек Володимир</t>
  </si>
  <si>
    <t>Дума Микола</t>
  </si>
  <si>
    <t xml:space="preserve">Великопільський НВК «ЗОШ І-ІІ ст. – ДНЗ» </t>
  </si>
  <si>
    <t>Пилипчук Богдан</t>
  </si>
  <si>
    <t>Горін Олег</t>
  </si>
  <si>
    <t>Вороблячинська ЗОШ І-ІІ ст. імені Героя України Віталія Коцюби</t>
  </si>
  <si>
    <t>Коцюба Роман</t>
  </si>
  <si>
    <t>Мурин Олег</t>
  </si>
  <si>
    <t>Тимків Данило</t>
  </si>
  <si>
    <t>Палюх Андрій</t>
  </si>
  <si>
    <t>Котівська ЗОШ І-ІІ ст. імені Михайла Логина</t>
  </si>
  <si>
    <t>Тишик Тарас</t>
  </si>
  <si>
    <t xml:space="preserve">Лозинський НВК «ЗОШ І-ІІ ст.-ДНЗ» </t>
  </si>
  <si>
    <t>Лин Микола</t>
  </si>
  <si>
    <t>Наконечнянська ЗОШ І-ІІ ст. імені Героя України Романа Сеника</t>
  </si>
  <si>
    <t>Меньок Данило</t>
  </si>
  <si>
    <t>Веселівський Іван</t>
  </si>
  <si>
    <t>Цуняк Любомир</t>
  </si>
  <si>
    <t>Семирівська ЗОШ І-ІІ ст. імені Юрія Прихода</t>
  </si>
  <si>
    <t>Юрчик Андрій</t>
  </si>
  <si>
    <t>Староярська ЗОШ І-ІІ ст. імені Героя України Романа Варениці</t>
  </si>
  <si>
    <t>Баглай Богдан</t>
  </si>
  <si>
    <t>Черчицький НВК «ЗОШ І-ІІ ст.-ДНЗ»</t>
  </si>
  <si>
    <t>Савчак Володимир</t>
  </si>
  <si>
    <t>Горон В.Є</t>
  </si>
  <si>
    <t>Зінько Я.М.</t>
  </si>
  <si>
    <t>Чікель Н.М.</t>
  </si>
  <si>
    <t xml:space="preserve"> Товарянська  І.Є.</t>
  </si>
  <si>
    <t xml:space="preserve">Юрас І.І </t>
  </si>
  <si>
    <r>
      <t>Опорний заклад «Яворівська ЗОШ І-ІІІ ст. № 3 ім. Тараса Шевченка»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</si>
  <si>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Опорний заклад «Новояворівська ЗОШ І-ІІІ ст.        № 1» </t>
  </si>
  <si>
    <t>Линда Олеся</t>
  </si>
  <si>
    <t>Снігур Поліна</t>
  </si>
  <si>
    <t>Бовцайло Вероніка-Ольга</t>
  </si>
  <si>
    <t>Жукевич Діана</t>
  </si>
  <si>
    <t>Камликова Юлія</t>
  </si>
  <si>
    <t>Гіщак Роксолана</t>
  </si>
  <si>
    <t>Ющишин Анастасія</t>
  </si>
  <si>
    <t>Савчук Ірина</t>
  </si>
  <si>
    <t>Горін Тетяна</t>
  </si>
  <si>
    <t>Ходонович Олена</t>
  </si>
  <si>
    <t>Сосновська Вероніка</t>
  </si>
  <si>
    <t>Заблоцька Галина</t>
  </si>
  <si>
    <t>Березовська Софія</t>
  </si>
  <si>
    <t>Данило Ольга</t>
  </si>
  <si>
    <t>Сеймівська Вероніка</t>
  </si>
  <si>
    <t>Галун Андріана</t>
  </si>
  <si>
    <t>Біндюг Дарія</t>
  </si>
  <si>
    <t>Дудич Мар’яна</t>
  </si>
  <si>
    <t>Димунт Ольга</t>
  </si>
  <si>
    <t>Колотило Іванна</t>
  </si>
  <si>
    <t>Кріль Марія</t>
  </si>
  <si>
    <t>Титуса Марія</t>
  </si>
  <si>
    <t>Мартиник Лілія</t>
  </si>
  <si>
    <t>Сеник Тетяна</t>
  </si>
  <si>
    <t>Фульмес Анастасія</t>
  </si>
  <si>
    <t>Муха Ірина</t>
  </si>
  <si>
    <t>Демус Христина</t>
  </si>
  <si>
    <t>Хомік Діана</t>
  </si>
  <si>
    <t>Петраш Оксана</t>
  </si>
  <si>
    <t>Піхур Анна</t>
  </si>
  <si>
    <t>Манько Юлія</t>
  </si>
  <si>
    <t>Нога Юлія</t>
  </si>
  <si>
    <t>Пастух Наталія</t>
  </si>
  <si>
    <t>Ільчишин Христина</t>
  </si>
  <si>
    <t>Бук Богдан</t>
  </si>
  <si>
    <t>Кровіцькій Віталій</t>
  </si>
  <si>
    <t>Дутко Роман</t>
  </si>
  <si>
    <t>Кучкулаба Юрій</t>
  </si>
  <si>
    <t>Цегольник Юрій</t>
  </si>
  <si>
    <t>Мандат Любомир</t>
  </si>
  <si>
    <t>Пенцко Денис</t>
  </si>
  <si>
    <t>Яцишин Олег</t>
  </si>
  <si>
    <t>Гуряк Володимир</t>
  </si>
  <si>
    <t>Дроф’як Максим</t>
  </si>
  <si>
    <t>Манишин Олег</t>
  </si>
  <si>
    <t>Каспришин Степан</t>
  </si>
  <si>
    <t>Литвин Ірина</t>
  </si>
  <si>
    <t>Буренко Яна</t>
  </si>
  <si>
    <t>Корнак Діана</t>
  </si>
  <si>
    <t>Данчишак Дарина</t>
  </si>
  <si>
    <t>Гринчишин Діана</t>
  </si>
  <si>
    <t>Середа Мар’яна</t>
  </si>
  <si>
    <t>Ясниська Анна</t>
  </si>
  <si>
    <t> Кропивницька О.Т.,</t>
  </si>
  <si>
    <t xml:space="preserve"> Іськів В.П.</t>
  </si>
  <si>
    <t> Процик О.Є.</t>
  </si>
  <si>
    <t>Жмурко П.Б.</t>
  </si>
  <si>
    <t>Шкарпінець В.М.</t>
  </si>
  <si>
    <t>Лещик В.Р.</t>
  </si>
  <si>
    <t>Гоза А.Р.</t>
  </si>
  <si>
    <t xml:space="preserve"> Гоза А.Р.</t>
  </si>
  <si>
    <t>Рубай М.Р</t>
  </si>
  <si>
    <t xml:space="preserve"> Рак Р.О.,</t>
  </si>
  <si>
    <t>ТрунякА.В.</t>
  </si>
  <si>
    <t>Струс П.І.</t>
  </si>
  <si>
    <t>Боровий В.І.</t>
  </si>
  <si>
    <t xml:space="preserve"> Марків М.І.</t>
  </si>
  <si>
    <t xml:space="preserve"> Єсип О.Є.</t>
  </si>
  <si>
    <t xml:space="preserve">Денега Г.В. </t>
  </si>
  <si>
    <t> Бач А.М..</t>
  </si>
  <si>
    <t xml:space="preserve"> Никиль У.Є.</t>
  </si>
  <si>
    <t> Здебська Л.М.</t>
  </si>
  <si>
    <t xml:space="preserve"> Рубай М.Р.</t>
  </si>
  <si>
    <t xml:space="preserve"> Варениця Б.В.</t>
  </si>
  <si>
    <t xml:space="preserve"> Мудрак Л.І.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</si>
  <si>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Ганачівська О.М.</t>
    </r>
  </si>
  <si>
    <t xml:space="preserve"> Романик Г.А.</t>
  </si>
  <si>
    <t>Хацко Л.М.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</si>
  <si>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Гій Г.В.</t>
    </r>
  </si>
  <si>
    <t>Ханас Л.Я.</t>
  </si>
  <si>
    <t> Гера М.В.</t>
  </si>
  <si>
    <t> Фульмес Я.В.</t>
  </si>
  <si>
    <t> Марків М.І.</t>
  </si>
  <si>
    <t xml:space="preserve"> Кучма С.С.</t>
  </si>
  <si>
    <t> Жмурко П.Б.</t>
  </si>
  <si>
    <t xml:space="preserve"> Жмурко П.Б.</t>
  </si>
  <si>
    <t xml:space="preserve"> Болонний Т.І.</t>
  </si>
  <si>
    <t xml:space="preserve"> Антонів В.Г. </t>
  </si>
  <si>
    <t xml:space="preserve">Глинська К.Д., </t>
  </si>
  <si>
    <t>Дата 17.11.2019</t>
  </si>
  <si>
    <t xml:space="preserve">                                                              Горон В.Є.</t>
  </si>
  <si>
    <t xml:space="preserve">                                                              Сало В.І.</t>
  </si>
  <si>
    <t xml:space="preserve">                        Юца Я.М. </t>
  </si>
  <si>
    <t>Голова журі                                            Горб'як Б.М.</t>
  </si>
  <si>
    <t>Члени  журі                                              Стельмах О.В.</t>
  </si>
  <si>
    <t xml:space="preserve">                                                                  Єсип О.В.</t>
  </si>
  <si>
    <t xml:space="preserve">     Денега Г.В</t>
  </si>
  <si>
    <t>Голова журі                                         Глинська К.Д.</t>
  </si>
  <si>
    <t>Карпа Г.Р.</t>
  </si>
  <si>
    <t>Гула З.С.</t>
  </si>
  <si>
    <t>Голова журі                                                    Процик О.Є.</t>
  </si>
  <si>
    <t>Антонів В.Г.</t>
  </si>
  <si>
    <t xml:space="preserve">                                                                                               Струс П.І.</t>
  </si>
  <si>
    <t xml:space="preserve">  Члени журі                                                                     Турба В.М.</t>
  </si>
  <si>
    <t>Члени журі                                         Рибак О.Я.</t>
  </si>
  <si>
    <t xml:space="preserve">                                                                 Смук Л.Й.</t>
  </si>
  <si>
    <t>Пінчук Анастасія</t>
  </si>
  <si>
    <t>Лесяк Анастасія</t>
  </si>
  <si>
    <t>Хоружий І.В</t>
  </si>
  <si>
    <t>Хомутник В.М.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</si>
  <si>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Гій Г.В.,</t>
    </r>
  </si>
  <si>
    <t>Турба В.М.</t>
  </si>
  <si>
    <t>Сало В.І.</t>
  </si>
  <si>
    <t>Пісоцький Андрій</t>
  </si>
  <si>
    <t>Чопек Андрій</t>
  </si>
  <si>
    <t xml:space="preserve">Новояворівська ЗОШ І-ІІІ ст.    № 3 </t>
  </si>
  <si>
    <t>Віхоть Мапія</t>
  </si>
  <si>
    <t>Лита Уляна</t>
  </si>
  <si>
    <t>Щадило Андріана</t>
  </si>
  <si>
    <t>Поврозник Вікторія</t>
  </si>
  <si>
    <t>Візняк Віктор</t>
  </si>
  <si>
    <t>Бльок Богдан</t>
  </si>
  <si>
    <t>Корончевська Т. Г.</t>
  </si>
  <si>
    <t>Здебська Л.М.</t>
  </si>
  <si>
    <t>Бач А.М..</t>
  </si>
  <si>
    <t>Єсип О.Є.</t>
  </si>
  <si>
    <t>Кропивницька О.Т</t>
  </si>
  <si>
    <t>Гамулець С.Є</t>
  </si>
  <si>
    <t>Чорна М. М</t>
  </si>
  <si>
    <t>Ганачівська О. М</t>
  </si>
  <si>
    <t>Мазяр О.В.</t>
  </si>
  <si>
    <t>І</t>
  </si>
  <si>
    <t>ІІ</t>
  </si>
  <si>
    <t>ІІІ</t>
  </si>
  <si>
    <t>Щудло Вікторія</t>
  </si>
  <si>
    <t>Марків Христина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</si>
</sst>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right" wrapText="1"/>
    </xf>
    <xf numFmtId="0" fontId="10" fillId="0" borderId="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1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2" xfId="0" applyFont="1" applyBorder="1" applyAlignment="1"/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justify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justify"/>
    </xf>
    <xf numFmtId="0" fontId="5" fillId="3" borderId="1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K25" sqref="K25"/>
    </sheetView>
  </sheetViews>
  <sheetFormatPr defaultRowHeight="15" x14ac:dyDescent="0.25"/>
  <cols>
    <col min="1" max="1" width="3.7109375" style="2" customWidth="1"/>
    <col min="2" max="2" width="54.42578125" style="2" customWidth="1"/>
    <col min="3" max="3" width="24.7109375" style="17" customWidth="1"/>
    <col min="4" max="6" width="6" style="2" customWidth="1"/>
    <col min="7" max="7" width="6.42578125" style="2" customWidth="1"/>
    <col min="8" max="8" width="6" style="2" customWidth="1"/>
    <col min="9" max="9" width="20.42578125" style="17" customWidth="1"/>
    <col min="10" max="10" width="5.85546875" style="33" customWidth="1"/>
  </cols>
  <sheetData>
    <row r="1" spans="1:10" ht="21" x14ac:dyDescent="0.35">
      <c r="A1" s="20">
        <v>1</v>
      </c>
      <c r="B1" s="11" t="s">
        <v>63</v>
      </c>
      <c r="I1" s="17" t="s">
        <v>240</v>
      </c>
    </row>
    <row r="2" spans="1:10" ht="19.5" customHeight="1" x14ac:dyDescent="0.35">
      <c r="A2" s="39" t="s">
        <v>76</v>
      </c>
      <c r="B2" s="39"/>
      <c r="C2" s="39"/>
      <c r="D2" s="39"/>
      <c r="E2" s="39"/>
      <c r="F2" s="39"/>
      <c r="G2" s="39"/>
      <c r="H2" s="39"/>
      <c r="I2" s="39"/>
    </row>
    <row r="3" spans="1:10" ht="2.25" customHeight="1" x14ac:dyDescent="0.3">
      <c r="A3" s="12"/>
      <c r="B3" s="12"/>
      <c r="C3" s="18"/>
      <c r="D3" s="12"/>
      <c r="E3" s="12"/>
      <c r="F3" s="12"/>
      <c r="G3" s="12"/>
      <c r="H3" s="12"/>
      <c r="I3" s="18"/>
    </row>
    <row r="4" spans="1:10" ht="16.5" customHeight="1" x14ac:dyDescent="0.25">
      <c r="A4" s="40" t="s">
        <v>52</v>
      </c>
      <c r="B4" s="40" t="s">
        <v>53</v>
      </c>
      <c r="C4" s="42" t="s">
        <v>58</v>
      </c>
      <c r="D4" s="44" t="s">
        <v>59</v>
      </c>
      <c r="E4" s="44"/>
      <c r="F4" s="44"/>
      <c r="G4" s="44"/>
      <c r="H4" s="45" t="s">
        <v>60</v>
      </c>
      <c r="I4" s="47" t="s">
        <v>61</v>
      </c>
    </row>
    <row r="5" spans="1:10" ht="25.5" x14ac:dyDescent="0.25">
      <c r="A5" s="41"/>
      <c r="B5" s="41"/>
      <c r="C5" s="43"/>
      <c r="D5" s="15" t="s">
        <v>54</v>
      </c>
      <c r="E5" s="15" t="s">
        <v>55</v>
      </c>
      <c r="F5" s="15" t="s">
        <v>56</v>
      </c>
      <c r="G5" s="16" t="s">
        <v>57</v>
      </c>
      <c r="H5" s="46"/>
      <c r="I5" s="48"/>
    </row>
    <row r="6" spans="1:10" s="8" customFormat="1" ht="18" customHeight="1" x14ac:dyDescent="0.25">
      <c r="A6" s="3">
        <f>-J:J</f>
        <v>0</v>
      </c>
      <c r="B6" s="22" t="s">
        <v>22</v>
      </c>
      <c r="C6" s="4" t="s">
        <v>113</v>
      </c>
      <c r="D6" s="5">
        <v>12.5</v>
      </c>
      <c r="E6" s="5">
        <v>55</v>
      </c>
      <c r="F6" s="5"/>
      <c r="G6" s="6">
        <f t="shared" ref="G6:G37" si="0">D6+E6</f>
        <v>67.5</v>
      </c>
      <c r="H6" s="36" t="s">
        <v>282</v>
      </c>
      <c r="I6" s="10" t="s">
        <v>259</v>
      </c>
      <c r="J6" s="34"/>
    </row>
    <row r="7" spans="1:10" s="8" customFormat="1" ht="18" customHeight="1" x14ac:dyDescent="0.25">
      <c r="A7" s="3">
        <v>24</v>
      </c>
      <c r="B7" s="22" t="s">
        <v>20</v>
      </c>
      <c r="C7" s="4" t="s">
        <v>110</v>
      </c>
      <c r="D7" s="5">
        <v>12.5</v>
      </c>
      <c r="E7" s="5">
        <v>53</v>
      </c>
      <c r="F7" s="5"/>
      <c r="G7" s="6">
        <f t="shared" si="0"/>
        <v>65.5</v>
      </c>
      <c r="H7" s="36" t="s">
        <v>283</v>
      </c>
      <c r="I7" s="10" t="s">
        <v>144</v>
      </c>
      <c r="J7" s="34"/>
    </row>
    <row r="8" spans="1:10" s="8" customFormat="1" ht="18" customHeight="1" x14ac:dyDescent="0.25">
      <c r="A8" s="3">
        <v>10</v>
      </c>
      <c r="B8" s="22" t="s">
        <v>5</v>
      </c>
      <c r="C8" s="4" t="s">
        <v>101</v>
      </c>
      <c r="D8" s="5">
        <v>9.5</v>
      </c>
      <c r="E8" s="5">
        <v>55</v>
      </c>
      <c r="F8" s="5"/>
      <c r="G8" s="6">
        <f t="shared" si="0"/>
        <v>64.5</v>
      </c>
      <c r="H8" s="36" t="s">
        <v>283</v>
      </c>
      <c r="I8" s="10" t="s">
        <v>210</v>
      </c>
      <c r="J8" s="34"/>
    </row>
    <row r="9" spans="1:10" s="8" customFormat="1" ht="18" customHeight="1" x14ac:dyDescent="0.25">
      <c r="A9" s="3">
        <v>32</v>
      </c>
      <c r="B9" s="22" t="s">
        <v>26</v>
      </c>
      <c r="C9" s="4" t="s">
        <v>120</v>
      </c>
      <c r="D9" s="5">
        <v>8.5</v>
      </c>
      <c r="E9" s="5">
        <v>55</v>
      </c>
      <c r="F9" s="5"/>
      <c r="G9" s="6">
        <f t="shared" si="0"/>
        <v>63.5</v>
      </c>
      <c r="H9" s="36" t="s">
        <v>283</v>
      </c>
      <c r="I9" s="10" t="s">
        <v>27</v>
      </c>
      <c r="J9" s="34"/>
    </row>
    <row r="10" spans="1:10" s="8" customFormat="1" ht="18" customHeight="1" x14ac:dyDescent="0.25">
      <c r="A10" s="3">
        <v>1</v>
      </c>
      <c r="B10" s="21" t="s">
        <v>91</v>
      </c>
      <c r="C10" s="4" t="s">
        <v>271</v>
      </c>
      <c r="D10" s="5">
        <v>8.5</v>
      </c>
      <c r="E10" s="5">
        <v>55</v>
      </c>
      <c r="F10" s="5"/>
      <c r="G10" s="6">
        <f t="shared" si="0"/>
        <v>63.5</v>
      </c>
      <c r="H10" s="36" t="s">
        <v>283</v>
      </c>
      <c r="I10" s="10" t="s">
        <v>71</v>
      </c>
      <c r="J10" s="34"/>
    </row>
    <row r="11" spans="1:10" s="8" customFormat="1" ht="18" customHeight="1" x14ac:dyDescent="0.25">
      <c r="A11" s="3">
        <v>6</v>
      </c>
      <c r="B11" s="22" t="s">
        <v>266</v>
      </c>
      <c r="C11" s="4" t="s">
        <v>264</v>
      </c>
      <c r="D11" s="5">
        <v>12.5</v>
      </c>
      <c r="E11" s="5">
        <v>50</v>
      </c>
      <c r="F11" s="5"/>
      <c r="G11" s="6">
        <f t="shared" si="0"/>
        <v>62.5</v>
      </c>
      <c r="H11" s="36" t="s">
        <v>283</v>
      </c>
      <c r="I11" s="10" t="s">
        <v>263</v>
      </c>
      <c r="J11" s="34"/>
    </row>
    <row r="12" spans="1:10" s="8" customFormat="1" ht="18" customHeight="1" x14ac:dyDescent="0.25">
      <c r="A12" s="3">
        <v>59</v>
      </c>
      <c r="B12" s="22" t="s">
        <v>51</v>
      </c>
      <c r="C12" s="23" t="s">
        <v>143</v>
      </c>
      <c r="D12" s="5">
        <v>9</v>
      </c>
      <c r="E12" s="5">
        <v>50</v>
      </c>
      <c r="F12" s="5"/>
      <c r="G12" s="6">
        <f t="shared" si="0"/>
        <v>59</v>
      </c>
      <c r="H12" s="36" t="s">
        <v>284</v>
      </c>
      <c r="I12" s="10" t="s">
        <v>148</v>
      </c>
      <c r="J12" s="34"/>
    </row>
    <row r="13" spans="1:10" s="8" customFormat="1" ht="18" customHeight="1" x14ac:dyDescent="0.25">
      <c r="A13" s="3">
        <v>33</v>
      </c>
      <c r="B13" s="22" t="s">
        <v>28</v>
      </c>
      <c r="C13" s="4" t="s">
        <v>121</v>
      </c>
      <c r="D13" s="5">
        <v>9</v>
      </c>
      <c r="E13" s="5">
        <v>50</v>
      </c>
      <c r="F13" s="5"/>
      <c r="G13" s="6">
        <f t="shared" si="0"/>
        <v>59</v>
      </c>
      <c r="H13" s="36" t="s">
        <v>284</v>
      </c>
      <c r="I13" s="10" t="s">
        <v>29</v>
      </c>
      <c r="J13" s="34"/>
    </row>
    <row r="14" spans="1:10" s="8" customFormat="1" ht="18" customHeight="1" x14ac:dyDescent="0.25">
      <c r="A14" s="3">
        <v>36</v>
      </c>
      <c r="B14" s="22" t="s">
        <v>125</v>
      </c>
      <c r="C14" s="23" t="s">
        <v>126</v>
      </c>
      <c r="D14" s="5">
        <v>8.5</v>
      </c>
      <c r="E14" s="5">
        <v>50</v>
      </c>
      <c r="F14" s="5"/>
      <c r="G14" s="6">
        <f t="shared" si="0"/>
        <v>58.5</v>
      </c>
      <c r="H14" s="36" t="s">
        <v>284</v>
      </c>
      <c r="I14" s="10" t="s">
        <v>32</v>
      </c>
      <c r="J14" s="34"/>
    </row>
    <row r="15" spans="1:10" s="8" customFormat="1" ht="18" customHeight="1" x14ac:dyDescent="0.25">
      <c r="A15" s="3">
        <v>3</v>
      </c>
      <c r="B15" s="21" t="s">
        <v>94</v>
      </c>
      <c r="C15" s="4" t="s">
        <v>265</v>
      </c>
      <c r="D15" s="5">
        <v>12</v>
      </c>
      <c r="E15" s="5">
        <v>45</v>
      </c>
      <c r="F15" s="5"/>
      <c r="G15" s="6">
        <f t="shared" si="0"/>
        <v>57</v>
      </c>
      <c r="H15" s="36" t="s">
        <v>284</v>
      </c>
      <c r="I15" s="10" t="s">
        <v>205</v>
      </c>
      <c r="J15" s="34"/>
    </row>
    <row r="16" spans="1:10" s="8" customFormat="1" ht="18" customHeight="1" x14ac:dyDescent="0.25">
      <c r="A16" s="3">
        <v>16</v>
      </c>
      <c r="B16" s="22" t="s">
        <v>9</v>
      </c>
      <c r="C16" s="4" t="s">
        <v>105</v>
      </c>
      <c r="D16" s="5">
        <v>10</v>
      </c>
      <c r="E16" s="5">
        <v>45</v>
      </c>
      <c r="F16" s="5"/>
      <c r="G16" s="6">
        <f t="shared" si="0"/>
        <v>55</v>
      </c>
      <c r="H16" s="36" t="s">
        <v>284</v>
      </c>
      <c r="I16" s="10" t="s">
        <v>10</v>
      </c>
      <c r="J16" s="34"/>
    </row>
    <row r="17" spans="1:10" s="8" customFormat="1" ht="18" customHeight="1" x14ac:dyDescent="0.25">
      <c r="A17" s="3">
        <v>8</v>
      </c>
      <c r="B17" s="22" t="s">
        <v>99</v>
      </c>
      <c r="C17" s="4" t="s">
        <v>100</v>
      </c>
      <c r="D17" s="5">
        <v>5</v>
      </c>
      <c r="E17" s="5">
        <v>50</v>
      </c>
      <c r="F17" s="5"/>
      <c r="G17" s="6">
        <f t="shared" si="0"/>
        <v>55</v>
      </c>
      <c r="H17" s="36" t="s">
        <v>284</v>
      </c>
      <c r="I17" s="10" t="s">
        <v>209</v>
      </c>
      <c r="J17" s="34"/>
    </row>
    <row r="18" spans="1:10" s="8" customFormat="1" ht="18" customHeight="1" x14ac:dyDescent="0.25">
      <c r="A18" s="3">
        <v>35</v>
      </c>
      <c r="B18" s="22" t="s">
        <v>30</v>
      </c>
      <c r="C18" s="23" t="s">
        <v>124</v>
      </c>
      <c r="D18" s="5">
        <v>15</v>
      </c>
      <c r="E18" s="5">
        <v>35</v>
      </c>
      <c r="F18" s="5"/>
      <c r="G18" s="6">
        <f t="shared" si="0"/>
        <v>50</v>
      </c>
      <c r="H18" s="36" t="s">
        <v>284</v>
      </c>
      <c r="I18" s="10" t="s">
        <v>31</v>
      </c>
      <c r="J18" s="34"/>
    </row>
    <row r="19" spans="1:10" s="8" customFormat="1" ht="18" customHeight="1" x14ac:dyDescent="0.25">
      <c r="A19" s="3">
        <v>23</v>
      </c>
      <c r="B19" s="22" t="s">
        <v>18</v>
      </c>
      <c r="C19" s="4" t="s">
        <v>109</v>
      </c>
      <c r="D19" s="5">
        <v>9</v>
      </c>
      <c r="E19" s="5">
        <v>40</v>
      </c>
      <c r="F19" s="5"/>
      <c r="G19" s="6">
        <f t="shared" si="0"/>
        <v>49</v>
      </c>
      <c r="H19" s="36" t="s">
        <v>284</v>
      </c>
      <c r="I19" s="10" t="s">
        <v>214</v>
      </c>
      <c r="J19" s="34"/>
    </row>
    <row r="20" spans="1:10" s="8" customFormat="1" ht="18" customHeight="1" x14ac:dyDescent="0.25">
      <c r="A20" s="3">
        <v>30</v>
      </c>
      <c r="B20" s="22" t="s">
        <v>116</v>
      </c>
      <c r="C20" s="4" t="s">
        <v>117</v>
      </c>
      <c r="D20" s="5">
        <v>6.5</v>
      </c>
      <c r="E20" s="5">
        <v>40</v>
      </c>
      <c r="F20" s="5"/>
      <c r="G20" s="6">
        <f t="shared" si="0"/>
        <v>46.5</v>
      </c>
      <c r="H20" s="7"/>
      <c r="I20" s="10" t="s">
        <v>273</v>
      </c>
      <c r="J20" s="34"/>
    </row>
    <row r="21" spans="1:10" s="8" customFormat="1" ht="18" customHeight="1" x14ac:dyDescent="0.25">
      <c r="A21" s="3">
        <v>41</v>
      </c>
      <c r="B21" s="22" t="s">
        <v>38</v>
      </c>
      <c r="C21" s="23" t="s">
        <v>129</v>
      </c>
      <c r="D21" s="5">
        <v>11</v>
      </c>
      <c r="E21" s="5">
        <v>35</v>
      </c>
      <c r="F21" s="5"/>
      <c r="G21" s="6">
        <f t="shared" si="0"/>
        <v>46</v>
      </c>
      <c r="H21" s="7"/>
      <c r="I21" s="10" t="s">
        <v>39</v>
      </c>
      <c r="J21" s="34"/>
    </row>
    <row r="22" spans="1:10" s="8" customFormat="1" ht="18" customHeight="1" x14ac:dyDescent="0.25">
      <c r="A22" s="3">
        <v>38</v>
      </c>
      <c r="B22" s="22" t="s">
        <v>34</v>
      </c>
      <c r="C22" s="23" t="s">
        <v>127</v>
      </c>
      <c r="D22" s="5">
        <v>11</v>
      </c>
      <c r="E22" s="5">
        <v>35</v>
      </c>
      <c r="F22" s="5"/>
      <c r="G22" s="6">
        <f t="shared" si="0"/>
        <v>46</v>
      </c>
      <c r="H22" s="7"/>
      <c r="I22" s="10" t="s">
        <v>216</v>
      </c>
      <c r="J22" s="34"/>
    </row>
    <row r="23" spans="1:10" s="8" customFormat="1" ht="18" customHeight="1" x14ac:dyDescent="0.25">
      <c r="A23" s="3">
        <v>34</v>
      </c>
      <c r="B23" s="22" t="s">
        <v>122</v>
      </c>
      <c r="C23" s="23" t="s">
        <v>123</v>
      </c>
      <c r="D23" s="5">
        <v>10</v>
      </c>
      <c r="E23" s="5">
        <v>35</v>
      </c>
      <c r="F23" s="5"/>
      <c r="G23" s="6">
        <f t="shared" si="0"/>
        <v>45</v>
      </c>
      <c r="H23" s="7"/>
      <c r="I23" s="10" t="s">
        <v>7</v>
      </c>
      <c r="J23" s="34"/>
    </row>
    <row r="24" spans="1:10" s="8" customFormat="1" ht="18" customHeight="1" x14ac:dyDescent="0.25">
      <c r="A24" s="3">
        <v>11</v>
      </c>
      <c r="B24" s="21" t="s">
        <v>149</v>
      </c>
      <c r="C24" s="4" t="s">
        <v>102</v>
      </c>
      <c r="D24" s="5">
        <v>10</v>
      </c>
      <c r="E24" s="5">
        <v>35</v>
      </c>
      <c r="F24" s="5"/>
      <c r="G24" s="6">
        <f t="shared" si="0"/>
        <v>45</v>
      </c>
      <c r="H24" s="7"/>
      <c r="I24" s="10" t="s">
        <v>211</v>
      </c>
      <c r="J24" s="34"/>
    </row>
    <row r="25" spans="1:10" s="8" customFormat="1" ht="18" customHeight="1" x14ac:dyDescent="0.25">
      <c r="A25" s="3">
        <v>22</v>
      </c>
      <c r="B25" s="22" t="s">
        <v>17</v>
      </c>
      <c r="C25" s="23" t="s">
        <v>108</v>
      </c>
      <c r="D25" s="5">
        <v>14.5</v>
      </c>
      <c r="E25" s="5">
        <v>30</v>
      </c>
      <c r="F25" s="5"/>
      <c r="G25" s="6">
        <f t="shared" si="0"/>
        <v>44.5</v>
      </c>
      <c r="H25" s="7"/>
      <c r="I25" s="10" t="s">
        <v>213</v>
      </c>
      <c r="J25" s="34"/>
    </row>
    <row r="26" spans="1:10" s="8" customFormat="1" ht="18" customHeight="1" x14ac:dyDescent="0.25">
      <c r="A26" s="3">
        <v>50</v>
      </c>
      <c r="B26" s="22" t="s">
        <v>46</v>
      </c>
      <c r="C26" s="23" t="s">
        <v>136</v>
      </c>
      <c r="D26" s="5">
        <v>6.5</v>
      </c>
      <c r="E26" s="5">
        <v>35</v>
      </c>
      <c r="F26" s="5"/>
      <c r="G26" s="6">
        <f t="shared" si="0"/>
        <v>41.5</v>
      </c>
      <c r="H26" s="7"/>
      <c r="I26" s="10" t="s">
        <v>147</v>
      </c>
      <c r="J26" s="34"/>
    </row>
    <row r="27" spans="1:10" s="8" customFormat="1" ht="18" customHeight="1" x14ac:dyDescent="0.25">
      <c r="A27" s="3">
        <v>28</v>
      </c>
      <c r="B27" s="22" t="s">
        <v>23</v>
      </c>
      <c r="C27" s="4" t="s">
        <v>114</v>
      </c>
      <c r="D27" s="5">
        <v>10</v>
      </c>
      <c r="E27" s="5">
        <v>30</v>
      </c>
      <c r="F27" s="5"/>
      <c r="G27" s="6">
        <f t="shared" si="0"/>
        <v>40</v>
      </c>
      <c r="H27" s="7"/>
      <c r="I27" s="10" t="s">
        <v>260</v>
      </c>
      <c r="J27" s="34"/>
    </row>
    <row r="28" spans="1:10" s="8" customFormat="1" ht="18" customHeight="1" x14ac:dyDescent="0.25">
      <c r="A28" s="3">
        <v>4</v>
      </c>
      <c r="B28" s="21" t="s">
        <v>150</v>
      </c>
      <c r="C28" s="4" t="s">
        <v>95</v>
      </c>
      <c r="D28" s="5">
        <v>15</v>
      </c>
      <c r="E28" s="5">
        <v>25</v>
      </c>
      <c r="F28" s="5"/>
      <c r="G28" s="6">
        <f t="shared" si="0"/>
        <v>40</v>
      </c>
      <c r="H28" s="7"/>
      <c r="I28" s="10" t="s">
        <v>206</v>
      </c>
      <c r="J28" s="34"/>
    </row>
    <row r="29" spans="1:10" s="8" customFormat="1" ht="18" customHeight="1" x14ac:dyDescent="0.25">
      <c r="A29" s="3">
        <v>56</v>
      </c>
      <c r="B29" s="22" t="s">
        <v>140</v>
      </c>
      <c r="C29" s="23" t="s">
        <v>141</v>
      </c>
      <c r="D29" s="5">
        <v>13.5</v>
      </c>
      <c r="E29" s="5">
        <v>25</v>
      </c>
      <c r="F29" s="5"/>
      <c r="G29" s="6">
        <f t="shared" si="0"/>
        <v>38.5</v>
      </c>
      <c r="H29" s="7"/>
      <c r="I29" s="10" t="s">
        <v>39</v>
      </c>
      <c r="J29" s="34"/>
    </row>
    <row r="30" spans="1:10" s="8" customFormat="1" ht="18" customHeight="1" x14ac:dyDescent="0.25">
      <c r="A30" s="3">
        <v>5</v>
      </c>
      <c r="B30" s="22" t="s">
        <v>96</v>
      </c>
      <c r="C30" s="23" t="s">
        <v>97</v>
      </c>
      <c r="D30" s="5">
        <v>13.5</v>
      </c>
      <c r="E30" s="5">
        <v>25</v>
      </c>
      <c r="F30" s="5"/>
      <c r="G30" s="6">
        <f t="shared" si="0"/>
        <v>38.5</v>
      </c>
      <c r="H30" s="7"/>
      <c r="I30" s="10" t="s">
        <v>207</v>
      </c>
      <c r="J30" s="34"/>
    </row>
    <row r="31" spans="1:10" s="8" customFormat="1" ht="18" customHeight="1" x14ac:dyDescent="0.25">
      <c r="A31" s="3">
        <v>55</v>
      </c>
      <c r="B31" s="22" t="s">
        <v>49</v>
      </c>
      <c r="C31" s="23" t="s">
        <v>139</v>
      </c>
      <c r="D31" s="5">
        <v>6.5</v>
      </c>
      <c r="E31" s="5">
        <v>30</v>
      </c>
      <c r="F31" s="5"/>
      <c r="G31" s="6">
        <f t="shared" si="0"/>
        <v>36.5</v>
      </c>
      <c r="H31" s="7"/>
      <c r="I31" s="10" t="s">
        <v>50</v>
      </c>
      <c r="J31" s="34"/>
    </row>
    <row r="32" spans="1:10" s="8" customFormat="1" ht="18" customHeight="1" x14ac:dyDescent="0.25">
      <c r="A32" s="3">
        <v>31</v>
      </c>
      <c r="B32" s="22" t="s">
        <v>118</v>
      </c>
      <c r="C32" s="4" t="s">
        <v>119</v>
      </c>
      <c r="D32" s="5">
        <v>11.5</v>
      </c>
      <c r="E32" s="5">
        <v>25</v>
      </c>
      <c r="F32" s="5"/>
      <c r="G32" s="6">
        <f t="shared" si="0"/>
        <v>36.5</v>
      </c>
      <c r="H32" s="7"/>
      <c r="I32" s="10" t="s">
        <v>262</v>
      </c>
      <c r="J32" s="34"/>
    </row>
    <row r="33" spans="1:10" s="8" customFormat="1" ht="18" customHeight="1" x14ac:dyDescent="0.25">
      <c r="A33" s="3">
        <v>43</v>
      </c>
      <c r="B33" s="22" t="s">
        <v>130</v>
      </c>
      <c r="C33" s="23" t="s">
        <v>131</v>
      </c>
      <c r="D33" s="5">
        <v>11</v>
      </c>
      <c r="E33" s="5">
        <v>25</v>
      </c>
      <c r="F33" s="5"/>
      <c r="G33" s="6">
        <f t="shared" si="0"/>
        <v>36</v>
      </c>
      <c r="H33" s="7"/>
      <c r="I33" s="10" t="s">
        <v>145</v>
      </c>
      <c r="J33" s="34"/>
    </row>
    <row r="34" spans="1:10" s="8" customFormat="1" ht="18" customHeight="1" x14ac:dyDescent="0.25">
      <c r="A34" s="3">
        <v>39</v>
      </c>
      <c r="B34" s="22" t="s">
        <v>35</v>
      </c>
      <c r="C34" s="23" t="s">
        <v>128</v>
      </c>
      <c r="D34" s="5">
        <v>6</v>
      </c>
      <c r="E34" s="5">
        <v>30</v>
      </c>
      <c r="F34" s="5"/>
      <c r="G34" s="6">
        <f t="shared" si="0"/>
        <v>36</v>
      </c>
      <c r="H34" s="7"/>
      <c r="I34" s="10" t="s">
        <v>36</v>
      </c>
      <c r="J34" s="34"/>
    </row>
    <row r="35" spans="1:10" s="8" customFormat="1" ht="18" customHeight="1" x14ac:dyDescent="0.25">
      <c r="A35" s="3">
        <v>29</v>
      </c>
      <c r="B35" s="22" t="s">
        <v>25</v>
      </c>
      <c r="C35" s="4" t="s">
        <v>115</v>
      </c>
      <c r="D35" s="5">
        <v>9.5</v>
      </c>
      <c r="E35" s="5">
        <v>25</v>
      </c>
      <c r="F35" s="5"/>
      <c r="G35" s="6">
        <f t="shared" si="0"/>
        <v>34.5</v>
      </c>
      <c r="H35" s="7"/>
      <c r="I35" s="10" t="s">
        <v>261</v>
      </c>
      <c r="J35" s="34"/>
    </row>
    <row r="36" spans="1:10" s="8" customFormat="1" ht="18" customHeight="1" x14ac:dyDescent="0.25">
      <c r="A36" s="3">
        <v>25</v>
      </c>
      <c r="B36" s="22" t="s">
        <v>21</v>
      </c>
      <c r="C36" s="4" t="s">
        <v>111</v>
      </c>
      <c r="D36" s="5">
        <v>9.5</v>
      </c>
      <c r="E36" s="5">
        <v>25</v>
      </c>
      <c r="F36" s="5"/>
      <c r="G36" s="6">
        <f t="shared" si="0"/>
        <v>34.5</v>
      </c>
      <c r="H36" s="7"/>
      <c r="I36" s="10" t="s">
        <v>215</v>
      </c>
      <c r="J36" s="34"/>
    </row>
    <row r="37" spans="1:10" s="8" customFormat="1" ht="18" customHeight="1" x14ac:dyDescent="0.25">
      <c r="A37" s="3">
        <v>21</v>
      </c>
      <c r="B37" s="22" t="s">
        <v>15</v>
      </c>
      <c r="C37" s="4" t="s">
        <v>107</v>
      </c>
      <c r="D37" s="5">
        <v>9</v>
      </c>
      <c r="E37" s="5">
        <v>25</v>
      </c>
      <c r="F37" s="5"/>
      <c r="G37" s="6">
        <f t="shared" si="0"/>
        <v>34</v>
      </c>
      <c r="H37" s="7"/>
      <c r="I37" s="10" t="s">
        <v>16</v>
      </c>
      <c r="J37" s="34"/>
    </row>
    <row r="38" spans="1:10" s="8" customFormat="1" ht="18" customHeight="1" x14ac:dyDescent="0.25">
      <c r="A38" s="3">
        <v>48</v>
      </c>
      <c r="B38" s="22" t="s">
        <v>134</v>
      </c>
      <c r="C38" s="23" t="s">
        <v>135</v>
      </c>
      <c r="D38" s="5">
        <v>8.5</v>
      </c>
      <c r="E38" s="5">
        <v>25</v>
      </c>
      <c r="F38" s="5"/>
      <c r="G38" s="6">
        <f t="shared" ref="G38:G42" si="1">D38+E38</f>
        <v>33.5</v>
      </c>
      <c r="H38" s="7"/>
      <c r="I38" s="10" t="s">
        <v>45</v>
      </c>
      <c r="J38" s="34"/>
    </row>
    <row r="39" spans="1:10" s="8" customFormat="1" ht="18" customHeight="1" x14ac:dyDescent="0.25">
      <c r="A39" s="3">
        <v>2</v>
      </c>
      <c r="B39" s="21" t="s">
        <v>92</v>
      </c>
      <c r="C39" s="4" t="s">
        <v>93</v>
      </c>
      <c r="D39" s="5">
        <v>9</v>
      </c>
      <c r="E39" s="5">
        <v>3</v>
      </c>
      <c r="F39" s="5"/>
      <c r="G39" s="6">
        <f t="shared" si="1"/>
        <v>12</v>
      </c>
      <c r="H39" s="7"/>
      <c r="I39" s="10" t="s">
        <v>277</v>
      </c>
      <c r="J39" s="34"/>
    </row>
    <row r="40" spans="1:10" s="8" customFormat="1" ht="18" customHeight="1" x14ac:dyDescent="0.25">
      <c r="A40" s="3">
        <v>12</v>
      </c>
      <c r="B40" s="22" t="s">
        <v>6</v>
      </c>
      <c r="C40" s="23" t="s">
        <v>103</v>
      </c>
      <c r="D40" s="5">
        <v>11</v>
      </c>
      <c r="E40" s="5"/>
      <c r="F40" s="5"/>
      <c r="G40" s="6">
        <f t="shared" si="1"/>
        <v>11</v>
      </c>
      <c r="H40" s="7"/>
      <c r="I40" s="10" t="s">
        <v>212</v>
      </c>
      <c r="J40" s="34"/>
    </row>
    <row r="41" spans="1:10" s="8" customFormat="1" ht="18" customHeight="1" x14ac:dyDescent="0.25">
      <c r="A41" s="3">
        <v>47</v>
      </c>
      <c r="B41" s="22" t="s">
        <v>44</v>
      </c>
      <c r="C41" s="4" t="s">
        <v>133</v>
      </c>
      <c r="D41" s="5">
        <v>6</v>
      </c>
      <c r="E41" s="5"/>
      <c r="F41" s="5"/>
      <c r="G41" s="6">
        <f t="shared" si="1"/>
        <v>6</v>
      </c>
      <c r="H41" s="7"/>
      <c r="I41" s="10" t="s">
        <v>146</v>
      </c>
      <c r="J41" s="34"/>
    </row>
    <row r="42" spans="1:10" s="8" customFormat="1" ht="18" customHeight="1" x14ac:dyDescent="0.25">
      <c r="A42" s="3">
        <v>53</v>
      </c>
      <c r="B42" s="22" t="s">
        <v>48</v>
      </c>
      <c r="C42" s="23" t="s">
        <v>137</v>
      </c>
      <c r="D42" s="5">
        <v>5.5</v>
      </c>
      <c r="E42" s="5"/>
      <c r="F42" s="5"/>
      <c r="G42" s="6">
        <f t="shared" si="1"/>
        <v>5.5</v>
      </c>
      <c r="H42" s="7"/>
      <c r="I42" s="10" t="s">
        <v>281</v>
      </c>
      <c r="J42" s="34"/>
    </row>
    <row r="43" spans="1:10" s="8" customFormat="1" ht="18" customHeight="1" x14ac:dyDescent="0.25">
      <c r="A43" s="3">
        <v>58</v>
      </c>
      <c r="B43" s="22" t="s">
        <v>142</v>
      </c>
      <c r="C43" s="23"/>
      <c r="D43" s="5"/>
      <c r="E43" s="5"/>
      <c r="F43" s="5"/>
      <c r="G43" s="6"/>
      <c r="H43" s="7"/>
      <c r="I43" s="10"/>
      <c r="J43" s="34"/>
    </row>
    <row r="44" spans="1:10" s="8" customFormat="1" ht="18" customHeight="1" x14ac:dyDescent="0.25">
      <c r="A44" s="3">
        <v>54</v>
      </c>
      <c r="B44" s="22" t="s">
        <v>138</v>
      </c>
      <c r="C44" s="23"/>
      <c r="D44" s="5"/>
      <c r="E44" s="5"/>
      <c r="F44" s="5"/>
      <c r="G44" s="6"/>
      <c r="H44" s="7"/>
      <c r="I44" s="10"/>
      <c r="J44" s="34"/>
    </row>
    <row r="45" spans="1:10" s="8" customFormat="1" ht="18" customHeight="1" x14ac:dyDescent="0.25">
      <c r="A45" s="3">
        <v>52</v>
      </c>
      <c r="B45" s="22" t="s">
        <v>47</v>
      </c>
      <c r="C45" s="23"/>
      <c r="D45" s="5"/>
      <c r="E45" s="5"/>
      <c r="F45" s="5"/>
      <c r="G45" s="6"/>
      <c r="H45" s="7"/>
      <c r="I45" s="10"/>
      <c r="J45" s="34"/>
    </row>
    <row r="46" spans="1:10" s="8" customFormat="1" ht="12.75" customHeight="1" x14ac:dyDescent="0.25">
      <c r="A46" s="3">
        <v>45</v>
      </c>
      <c r="B46" s="22" t="s">
        <v>132</v>
      </c>
      <c r="C46" s="23"/>
      <c r="D46" s="5"/>
      <c r="E46" s="5"/>
      <c r="F46" s="5"/>
      <c r="G46" s="6"/>
      <c r="H46" s="7"/>
      <c r="I46" s="10"/>
      <c r="J46" s="34"/>
    </row>
    <row r="47" spans="1:10" s="8" customFormat="1" ht="12.75" customHeight="1" x14ac:dyDescent="0.25">
      <c r="A47" s="3">
        <v>44</v>
      </c>
      <c r="B47" s="22" t="s">
        <v>42</v>
      </c>
      <c r="C47" s="23"/>
      <c r="D47" s="5"/>
      <c r="E47" s="5"/>
      <c r="F47" s="5"/>
      <c r="G47" s="6"/>
      <c r="H47" s="7"/>
      <c r="I47" s="10"/>
      <c r="J47" s="34"/>
    </row>
    <row r="48" spans="1:10" s="8" customFormat="1" ht="12.75" customHeight="1" x14ac:dyDescent="0.25">
      <c r="A48" s="3">
        <v>42</v>
      </c>
      <c r="B48" s="22" t="s">
        <v>40</v>
      </c>
      <c r="C48" s="23"/>
      <c r="D48" s="5"/>
      <c r="E48" s="5"/>
      <c r="F48" s="5"/>
      <c r="G48" s="6"/>
      <c r="H48" s="7"/>
      <c r="I48" s="10"/>
      <c r="J48" s="34"/>
    </row>
    <row r="49" spans="1:10" s="8" customFormat="1" ht="12.75" customHeight="1" x14ac:dyDescent="0.25">
      <c r="A49" s="3">
        <v>40</v>
      </c>
      <c r="B49" s="22" t="s">
        <v>37</v>
      </c>
      <c r="C49" s="23"/>
      <c r="D49" s="5"/>
      <c r="E49" s="5"/>
      <c r="F49" s="5"/>
      <c r="G49" s="6"/>
      <c r="H49" s="7"/>
      <c r="I49" s="10"/>
      <c r="J49" s="34"/>
    </row>
    <row r="50" spans="1:10" s="8" customFormat="1" ht="12.75" customHeight="1" x14ac:dyDescent="0.25">
      <c r="A50" s="3">
        <v>37</v>
      </c>
      <c r="B50" s="22" t="s">
        <v>33</v>
      </c>
      <c r="C50" s="23"/>
      <c r="D50" s="5"/>
      <c r="E50" s="5"/>
      <c r="F50" s="5"/>
      <c r="G50" s="6"/>
      <c r="H50" s="7"/>
      <c r="I50" s="10"/>
      <c r="J50" s="34"/>
    </row>
    <row r="51" spans="1:10" s="8" customFormat="1" ht="18" customHeight="1" x14ac:dyDescent="0.25">
      <c r="A51" s="3">
        <v>26</v>
      </c>
      <c r="B51" s="22" t="s">
        <v>112</v>
      </c>
      <c r="C51" s="4"/>
      <c r="D51" s="5"/>
      <c r="E51" s="5"/>
      <c r="F51" s="5"/>
      <c r="G51" s="6"/>
      <c r="H51" s="7"/>
      <c r="I51" s="10"/>
      <c r="J51" s="34"/>
    </row>
    <row r="52" spans="1:10" s="8" customFormat="1" ht="18" customHeight="1" x14ac:dyDescent="0.25">
      <c r="A52" s="3">
        <v>20</v>
      </c>
      <c r="B52" s="22" t="s">
        <v>14</v>
      </c>
      <c r="C52" s="4"/>
      <c r="D52" s="5"/>
      <c r="E52" s="5"/>
      <c r="F52" s="5"/>
      <c r="G52" s="6"/>
      <c r="H52" s="7"/>
      <c r="I52" s="10"/>
      <c r="J52" s="34"/>
    </row>
    <row r="53" spans="1:10" s="8" customFormat="1" ht="18" customHeight="1" x14ac:dyDescent="0.25">
      <c r="A53" s="3">
        <v>19</v>
      </c>
      <c r="B53" s="22" t="s">
        <v>106</v>
      </c>
      <c r="C53" s="23"/>
      <c r="D53" s="5"/>
      <c r="E53" s="5"/>
      <c r="F53" s="5"/>
      <c r="G53" s="6"/>
      <c r="H53" s="7"/>
      <c r="I53" s="10"/>
      <c r="J53" s="34"/>
    </row>
    <row r="54" spans="1:10" s="8" customFormat="1" ht="18" customHeight="1" x14ac:dyDescent="0.25">
      <c r="A54" s="3">
        <v>18</v>
      </c>
      <c r="B54" s="22" t="s">
        <v>12</v>
      </c>
      <c r="C54" s="23"/>
      <c r="D54" s="5"/>
      <c r="E54" s="5"/>
      <c r="F54" s="5"/>
      <c r="G54" s="6"/>
      <c r="H54" s="7"/>
      <c r="I54" s="10"/>
      <c r="J54" s="34"/>
    </row>
    <row r="55" spans="1:10" s="8" customFormat="1" ht="18" customHeight="1" x14ac:dyDescent="0.25">
      <c r="A55" s="3">
        <v>17</v>
      </c>
      <c r="B55" s="22" t="s">
        <v>11</v>
      </c>
      <c r="C55" s="4"/>
      <c r="D55" s="5"/>
      <c r="E55" s="5"/>
      <c r="F55" s="5"/>
      <c r="G55" s="6"/>
      <c r="H55" s="7"/>
      <c r="I55" s="10"/>
      <c r="J55" s="34"/>
    </row>
    <row r="56" spans="1:10" s="8" customFormat="1" ht="18" customHeight="1" x14ac:dyDescent="0.25">
      <c r="A56" s="3">
        <v>15</v>
      </c>
      <c r="B56" s="22" t="s">
        <v>8</v>
      </c>
      <c r="C56" s="4"/>
      <c r="D56" s="5"/>
      <c r="E56" s="5"/>
      <c r="F56" s="5"/>
      <c r="G56" s="6"/>
      <c r="H56" s="7"/>
      <c r="I56" s="10"/>
      <c r="J56" s="34"/>
    </row>
    <row r="57" spans="1:10" s="8" customFormat="1" ht="18" customHeight="1" x14ac:dyDescent="0.25">
      <c r="A57" s="3">
        <v>14</v>
      </c>
      <c r="B57" s="22" t="s">
        <v>104</v>
      </c>
      <c r="C57" s="4"/>
      <c r="D57" s="5"/>
      <c r="E57" s="5"/>
      <c r="F57" s="5"/>
      <c r="G57" s="6"/>
      <c r="H57" s="7"/>
      <c r="I57" s="10"/>
      <c r="J57" s="34"/>
    </row>
    <row r="58" spans="1:10" s="8" customFormat="1" ht="5.25" customHeight="1" x14ac:dyDescent="0.25">
      <c r="A58" s="9"/>
      <c r="B58" s="9"/>
      <c r="C58" s="13"/>
      <c r="D58" s="9"/>
      <c r="E58" s="9"/>
      <c r="F58" s="9"/>
      <c r="G58" s="9"/>
      <c r="H58" s="9"/>
      <c r="I58" s="13"/>
      <c r="J58" s="34"/>
    </row>
    <row r="59" spans="1:10" s="8" customFormat="1" ht="16.5" customHeight="1" x14ac:dyDescent="0.25">
      <c r="A59" s="9"/>
      <c r="B59" s="26" t="s">
        <v>244</v>
      </c>
      <c r="C59" s="27"/>
      <c r="D59" s="26"/>
      <c r="E59" s="26"/>
      <c r="F59" s="26"/>
      <c r="G59" s="26"/>
      <c r="H59" s="26"/>
      <c r="I59" s="27"/>
      <c r="J59" s="34"/>
    </row>
    <row r="60" spans="1:10" s="8" customFormat="1" ht="9" customHeight="1" x14ac:dyDescent="0.25">
      <c r="A60" s="9"/>
      <c r="B60" s="26"/>
      <c r="C60" s="27"/>
      <c r="D60" s="26"/>
      <c r="E60" s="26"/>
      <c r="F60" s="26"/>
      <c r="G60" s="26"/>
      <c r="H60" s="26"/>
      <c r="I60" s="27"/>
      <c r="J60" s="34"/>
    </row>
    <row r="61" spans="1:10" s="8" customFormat="1" ht="18" customHeight="1" x14ac:dyDescent="0.25">
      <c r="A61" s="9"/>
      <c r="B61" s="28" t="s">
        <v>85</v>
      </c>
      <c r="C61" s="37" t="s">
        <v>243</v>
      </c>
      <c r="D61" s="38"/>
      <c r="E61" s="38"/>
      <c r="F61" s="38"/>
      <c r="G61" s="26"/>
      <c r="H61" s="26"/>
      <c r="I61" s="29" t="s">
        <v>83</v>
      </c>
      <c r="J61" s="34"/>
    </row>
    <row r="62" spans="1:10" s="8" customFormat="1" ht="18" customHeight="1" x14ac:dyDescent="0.25">
      <c r="A62" s="9"/>
      <c r="B62" s="27" t="s">
        <v>241</v>
      </c>
      <c r="C62" s="37" t="s">
        <v>86</v>
      </c>
      <c r="D62" s="37"/>
      <c r="E62" s="37"/>
      <c r="F62" s="37"/>
      <c r="G62" s="26"/>
      <c r="H62" s="26"/>
      <c r="I62" s="29" t="s">
        <v>10</v>
      </c>
      <c r="J62" s="34"/>
    </row>
    <row r="63" spans="1:10" s="8" customFormat="1" ht="18" customHeight="1" x14ac:dyDescent="0.25">
      <c r="A63" s="9"/>
      <c r="B63" s="26" t="s">
        <v>242</v>
      </c>
      <c r="C63" s="37" t="s">
        <v>87</v>
      </c>
      <c r="D63" s="37"/>
      <c r="E63" s="37"/>
      <c r="F63" s="37"/>
      <c r="G63" s="26"/>
      <c r="H63" s="26"/>
      <c r="I63" s="29"/>
      <c r="J63" s="34"/>
    </row>
    <row r="64" spans="1:10" s="8" customFormat="1" ht="18" customHeight="1" x14ac:dyDescent="0.25">
      <c r="A64" s="9"/>
      <c r="B64" s="30" t="s">
        <v>84</v>
      </c>
      <c r="C64" s="37" t="s">
        <v>88</v>
      </c>
      <c r="D64" s="37"/>
      <c r="E64" s="37"/>
      <c r="F64" s="37"/>
      <c r="G64" s="26"/>
      <c r="H64" s="26"/>
      <c r="I64" s="27"/>
      <c r="J64" s="34"/>
    </row>
  </sheetData>
  <sortState ref="A6:I57">
    <sortCondition descending="1" ref="G6:G57"/>
  </sortState>
  <mergeCells count="11">
    <mergeCell ref="C63:F63"/>
    <mergeCell ref="C64:F64"/>
    <mergeCell ref="C61:F61"/>
    <mergeCell ref="C62:F62"/>
    <mergeCell ref="A2:I2"/>
    <mergeCell ref="A4:A5"/>
    <mergeCell ref="B4:B5"/>
    <mergeCell ref="C4:C5"/>
    <mergeCell ref="D4:G4"/>
    <mergeCell ref="H4:H5"/>
    <mergeCell ref="I4:I5"/>
  </mergeCells>
  <pageMargins left="0.98425196850393704" right="0.39370078740157483" top="0.39370078740157483" bottom="0.39370078740157483" header="0.31496062992125984" footer="0.31496062992125984"/>
  <pageSetup paperSize="9" scale="98" fitToHeight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4" workbookViewId="0">
      <selection activeCell="C11" sqref="C11"/>
    </sheetView>
  </sheetViews>
  <sheetFormatPr defaultRowHeight="15" x14ac:dyDescent="0.25"/>
  <cols>
    <col min="1" max="1" width="3.7109375" style="2" customWidth="1"/>
    <col min="2" max="2" width="58" style="2" customWidth="1"/>
    <col min="3" max="3" width="26.28515625" style="17" customWidth="1"/>
    <col min="4" max="8" width="6" style="2" customWidth="1"/>
    <col min="9" max="9" width="20.42578125" style="17" customWidth="1"/>
  </cols>
  <sheetData>
    <row r="1" spans="1:9" ht="21" x14ac:dyDescent="0.35">
      <c r="A1" s="20">
        <v>2</v>
      </c>
      <c r="B1" s="11" t="s">
        <v>63</v>
      </c>
      <c r="I1" s="17" t="s">
        <v>240</v>
      </c>
    </row>
    <row r="2" spans="1:9" ht="21" customHeight="1" x14ac:dyDescent="0.35">
      <c r="A2" s="39" t="s">
        <v>75</v>
      </c>
      <c r="B2" s="39"/>
      <c r="C2" s="39"/>
      <c r="D2" s="39"/>
      <c r="E2" s="39"/>
      <c r="F2" s="39"/>
      <c r="G2" s="39"/>
      <c r="H2" s="39"/>
      <c r="I2" s="39"/>
    </row>
    <row r="3" spans="1:9" ht="3.75" customHeight="1" x14ac:dyDescent="0.3">
      <c r="A3" s="12"/>
      <c r="B3" s="12"/>
      <c r="C3" s="18"/>
      <c r="D3" s="12"/>
      <c r="E3" s="12"/>
      <c r="F3" s="12"/>
      <c r="G3" s="12"/>
      <c r="H3" s="12"/>
      <c r="I3" s="18"/>
    </row>
    <row r="4" spans="1:9" ht="16.5" customHeight="1" x14ac:dyDescent="0.25">
      <c r="A4" s="40" t="s">
        <v>52</v>
      </c>
      <c r="B4" s="40" t="s">
        <v>53</v>
      </c>
      <c r="C4" s="42" t="s">
        <v>58</v>
      </c>
      <c r="D4" s="44" t="s">
        <v>59</v>
      </c>
      <c r="E4" s="44"/>
      <c r="F4" s="44"/>
      <c r="G4" s="44"/>
      <c r="H4" s="45" t="s">
        <v>60</v>
      </c>
      <c r="I4" s="47" t="s">
        <v>61</v>
      </c>
    </row>
    <row r="5" spans="1:9" ht="25.5" x14ac:dyDescent="0.25">
      <c r="A5" s="41"/>
      <c r="B5" s="41"/>
      <c r="C5" s="43"/>
      <c r="D5" s="19" t="s">
        <v>54</v>
      </c>
      <c r="E5" s="19" t="s">
        <v>55</v>
      </c>
      <c r="F5" s="19" t="s">
        <v>56</v>
      </c>
      <c r="G5" s="16" t="s">
        <v>57</v>
      </c>
      <c r="H5" s="46"/>
      <c r="I5" s="48"/>
    </row>
    <row r="6" spans="1:9" s="8" customFormat="1" ht="18" customHeight="1" x14ac:dyDescent="0.25">
      <c r="A6" s="3">
        <v>8</v>
      </c>
      <c r="B6" s="22" t="s">
        <v>99</v>
      </c>
      <c r="C6" s="4" t="s">
        <v>156</v>
      </c>
      <c r="D6" s="5">
        <v>18</v>
      </c>
      <c r="E6" s="5">
        <v>60</v>
      </c>
      <c r="F6" s="5"/>
      <c r="G6" s="6">
        <f t="shared" ref="G6:G37" si="0">D6+E6</f>
        <v>78</v>
      </c>
      <c r="H6" s="36" t="s">
        <v>282</v>
      </c>
      <c r="I6" s="10" t="s">
        <v>221</v>
      </c>
    </row>
    <row r="7" spans="1:9" s="8" customFormat="1" ht="18" customHeight="1" x14ac:dyDescent="0.25">
      <c r="A7" s="3">
        <v>5</v>
      </c>
      <c r="B7" s="22" t="s">
        <v>96</v>
      </c>
      <c r="C7" s="23" t="s">
        <v>154</v>
      </c>
      <c r="D7" s="5">
        <v>16</v>
      </c>
      <c r="E7" s="5">
        <v>60</v>
      </c>
      <c r="F7" s="5"/>
      <c r="G7" s="6">
        <f t="shared" si="0"/>
        <v>76</v>
      </c>
      <c r="H7" s="36" t="s">
        <v>283</v>
      </c>
      <c r="I7" s="10" t="s">
        <v>220</v>
      </c>
    </row>
    <row r="8" spans="1:9" s="8" customFormat="1" ht="18" customHeight="1" x14ac:dyDescent="0.25">
      <c r="A8" s="3">
        <v>4</v>
      </c>
      <c r="B8" s="21" t="s">
        <v>150</v>
      </c>
      <c r="C8" s="4" t="s">
        <v>153</v>
      </c>
      <c r="D8" s="5">
        <v>17</v>
      </c>
      <c r="E8" s="5">
        <v>54</v>
      </c>
      <c r="F8" s="5"/>
      <c r="G8" s="6">
        <f t="shared" si="0"/>
        <v>71</v>
      </c>
      <c r="H8" s="36" t="s">
        <v>283</v>
      </c>
      <c r="I8" s="10" t="s">
        <v>219</v>
      </c>
    </row>
    <row r="9" spans="1:9" s="8" customFormat="1" ht="18" customHeight="1" x14ac:dyDescent="0.25">
      <c r="A9" s="3">
        <v>48</v>
      </c>
      <c r="B9" s="22" t="s">
        <v>134</v>
      </c>
      <c r="C9" s="23" t="s">
        <v>178</v>
      </c>
      <c r="D9" s="5">
        <v>10</v>
      </c>
      <c r="E9" s="5">
        <v>58</v>
      </c>
      <c r="F9" s="5"/>
      <c r="G9" s="6">
        <f t="shared" si="0"/>
        <v>68</v>
      </c>
      <c r="H9" s="36" t="s">
        <v>283</v>
      </c>
      <c r="I9" s="10" t="s">
        <v>45</v>
      </c>
    </row>
    <row r="10" spans="1:9" s="8" customFormat="1" ht="18" customHeight="1" x14ac:dyDescent="0.25">
      <c r="A10" s="3">
        <v>6</v>
      </c>
      <c r="B10" s="22" t="s">
        <v>98</v>
      </c>
      <c r="C10" s="4" t="s">
        <v>155</v>
      </c>
      <c r="D10" s="5">
        <v>20</v>
      </c>
      <c r="E10" s="5">
        <v>48</v>
      </c>
      <c r="F10" s="5"/>
      <c r="G10" s="6">
        <f t="shared" si="0"/>
        <v>68</v>
      </c>
      <c r="H10" s="36" t="s">
        <v>283</v>
      </c>
      <c r="I10" s="10" t="s">
        <v>278</v>
      </c>
    </row>
    <row r="11" spans="1:9" s="8" customFormat="1" ht="18" customHeight="1" x14ac:dyDescent="0.25">
      <c r="A11" s="3">
        <v>41</v>
      </c>
      <c r="B11" s="22" t="s">
        <v>38</v>
      </c>
      <c r="C11" s="23" t="s">
        <v>286</v>
      </c>
      <c r="D11" s="5">
        <v>17</v>
      </c>
      <c r="E11" s="5">
        <v>50</v>
      </c>
      <c r="F11" s="5"/>
      <c r="G11" s="6">
        <f t="shared" si="0"/>
        <v>67</v>
      </c>
      <c r="H11" s="36" t="s">
        <v>283</v>
      </c>
      <c r="I11" s="10" t="s">
        <v>217</v>
      </c>
    </row>
    <row r="12" spans="1:9" s="8" customFormat="1" ht="18" customHeight="1" x14ac:dyDescent="0.25">
      <c r="A12" s="3">
        <v>33</v>
      </c>
      <c r="B12" s="22" t="s">
        <v>28</v>
      </c>
      <c r="C12" s="4" t="s">
        <v>170</v>
      </c>
      <c r="D12" s="5">
        <v>14</v>
      </c>
      <c r="E12" s="5">
        <v>49</v>
      </c>
      <c r="F12" s="5"/>
      <c r="G12" s="6">
        <f t="shared" si="0"/>
        <v>63</v>
      </c>
      <c r="H12" s="36" t="s">
        <v>283</v>
      </c>
      <c r="I12" s="10" t="s">
        <v>29</v>
      </c>
    </row>
    <row r="13" spans="1:9" s="8" customFormat="1" ht="18" customHeight="1" x14ac:dyDescent="0.25">
      <c r="A13" s="3">
        <v>11</v>
      </c>
      <c r="B13" s="21" t="s">
        <v>149</v>
      </c>
      <c r="C13" s="4" t="s">
        <v>158</v>
      </c>
      <c r="D13" s="5">
        <v>11</v>
      </c>
      <c r="E13" s="5">
        <v>52</v>
      </c>
      <c r="F13" s="5"/>
      <c r="G13" s="6">
        <f t="shared" si="0"/>
        <v>63</v>
      </c>
      <c r="H13" s="36" t="s">
        <v>283</v>
      </c>
      <c r="I13" s="10" t="s">
        <v>66</v>
      </c>
    </row>
    <row r="14" spans="1:9" s="8" customFormat="1" ht="18" customHeight="1" x14ac:dyDescent="0.25">
      <c r="A14" s="3">
        <v>38</v>
      </c>
      <c r="B14" s="22" t="s">
        <v>34</v>
      </c>
      <c r="C14" s="23" t="s">
        <v>269</v>
      </c>
      <c r="D14" s="5">
        <v>15</v>
      </c>
      <c r="E14" s="5">
        <v>47</v>
      </c>
      <c r="F14" s="5"/>
      <c r="G14" s="6">
        <f t="shared" si="0"/>
        <v>62</v>
      </c>
      <c r="H14" s="36" t="s">
        <v>283</v>
      </c>
      <c r="I14" s="10" t="s">
        <v>82</v>
      </c>
    </row>
    <row r="15" spans="1:9" s="8" customFormat="1" ht="18" customHeight="1" x14ac:dyDescent="0.25">
      <c r="A15" s="3">
        <v>30</v>
      </c>
      <c r="B15" s="22" t="s">
        <v>116</v>
      </c>
      <c r="C15" s="4" t="s">
        <v>167</v>
      </c>
      <c r="D15" s="5">
        <v>15</v>
      </c>
      <c r="E15" s="5">
        <v>47</v>
      </c>
      <c r="F15" s="5"/>
      <c r="G15" s="6">
        <f t="shared" si="0"/>
        <v>62</v>
      </c>
      <c r="H15" s="36" t="s">
        <v>283</v>
      </c>
      <c r="I15" s="10" t="s">
        <v>230</v>
      </c>
    </row>
    <row r="16" spans="1:9" s="8" customFormat="1" ht="18" customHeight="1" x14ac:dyDescent="0.25">
      <c r="A16" s="3">
        <v>54</v>
      </c>
      <c r="B16" s="22" t="s">
        <v>138</v>
      </c>
      <c r="C16" s="23" t="s">
        <v>181</v>
      </c>
      <c r="D16" s="5">
        <v>14</v>
      </c>
      <c r="E16" s="5">
        <v>46</v>
      </c>
      <c r="F16" s="5"/>
      <c r="G16" s="6">
        <f t="shared" si="0"/>
        <v>60</v>
      </c>
      <c r="H16" s="36" t="s">
        <v>284</v>
      </c>
      <c r="I16" s="10" t="s">
        <v>232</v>
      </c>
    </row>
    <row r="17" spans="1:9" s="8" customFormat="1" ht="18" customHeight="1" x14ac:dyDescent="0.25">
      <c r="A17" s="3">
        <v>29</v>
      </c>
      <c r="B17" s="22" t="s">
        <v>25</v>
      </c>
      <c r="C17" s="4" t="s">
        <v>285</v>
      </c>
      <c r="D17" s="5">
        <v>12</v>
      </c>
      <c r="E17" s="5">
        <v>48</v>
      </c>
      <c r="F17" s="5"/>
      <c r="G17" s="6">
        <f t="shared" si="0"/>
        <v>60</v>
      </c>
      <c r="H17" s="36" t="s">
        <v>284</v>
      </c>
      <c r="I17" s="10" t="s">
        <v>229</v>
      </c>
    </row>
    <row r="18" spans="1:9" s="8" customFormat="1" ht="18" customHeight="1" x14ac:dyDescent="0.25">
      <c r="A18" s="3">
        <v>19</v>
      </c>
      <c r="B18" s="22" t="s">
        <v>106</v>
      </c>
      <c r="C18" s="23" t="s">
        <v>268</v>
      </c>
      <c r="D18" s="5">
        <v>9</v>
      </c>
      <c r="E18" s="5">
        <v>51</v>
      </c>
      <c r="F18" s="5"/>
      <c r="G18" s="6">
        <f t="shared" si="0"/>
        <v>60</v>
      </c>
      <c r="H18" s="36" t="s">
        <v>284</v>
      </c>
      <c r="I18" s="10" t="s">
        <v>13</v>
      </c>
    </row>
    <row r="19" spans="1:9" s="8" customFormat="1" ht="18" customHeight="1" x14ac:dyDescent="0.25">
      <c r="A19" s="3">
        <v>3</v>
      </c>
      <c r="B19" s="21" t="s">
        <v>94</v>
      </c>
      <c r="C19" s="4" t="s">
        <v>152</v>
      </c>
      <c r="D19" s="5">
        <v>14</v>
      </c>
      <c r="E19" s="5">
        <v>46</v>
      </c>
      <c r="F19" s="5"/>
      <c r="G19" s="6">
        <f t="shared" si="0"/>
        <v>60</v>
      </c>
      <c r="H19" s="36" t="s">
        <v>284</v>
      </c>
      <c r="I19" s="10" t="s">
        <v>218</v>
      </c>
    </row>
    <row r="20" spans="1:9" s="8" customFormat="1" ht="18" customHeight="1" x14ac:dyDescent="0.25">
      <c r="A20" s="3">
        <v>28</v>
      </c>
      <c r="B20" s="22" t="s">
        <v>23</v>
      </c>
      <c r="C20" s="4" t="s">
        <v>267</v>
      </c>
      <c r="D20" s="5">
        <v>6</v>
      </c>
      <c r="E20" s="5">
        <v>53</v>
      </c>
      <c r="F20" s="5"/>
      <c r="G20" s="6">
        <f t="shared" si="0"/>
        <v>59</v>
      </c>
      <c r="H20" s="36" t="s">
        <v>284</v>
      </c>
      <c r="I20" s="10" t="s">
        <v>73</v>
      </c>
    </row>
    <row r="21" spans="1:9" s="8" customFormat="1" ht="18" customHeight="1" x14ac:dyDescent="0.25">
      <c r="A21" s="3">
        <v>10</v>
      </c>
      <c r="B21" s="22" t="s">
        <v>5</v>
      </c>
      <c r="C21" s="4" t="s">
        <v>157</v>
      </c>
      <c r="D21" s="5">
        <v>9</v>
      </c>
      <c r="E21" s="5">
        <v>47</v>
      </c>
      <c r="F21" s="5"/>
      <c r="G21" s="6">
        <f t="shared" si="0"/>
        <v>56</v>
      </c>
      <c r="H21" s="36" t="s">
        <v>284</v>
      </c>
      <c r="I21" s="10" t="s">
        <v>222</v>
      </c>
    </row>
    <row r="22" spans="1:9" s="8" customFormat="1" ht="18" customHeight="1" x14ac:dyDescent="0.25">
      <c r="A22" s="3">
        <v>2</v>
      </c>
      <c r="B22" s="21" t="s">
        <v>92</v>
      </c>
      <c r="C22" s="4" t="s">
        <v>151</v>
      </c>
      <c r="D22" s="5">
        <v>16</v>
      </c>
      <c r="E22" s="5">
        <v>40</v>
      </c>
      <c r="F22" s="5"/>
      <c r="G22" s="6">
        <f t="shared" si="0"/>
        <v>56</v>
      </c>
      <c r="H22" s="36" t="s">
        <v>284</v>
      </c>
      <c r="I22" s="10" t="s">
        <v>204</v>
      </c>
    </row>
    <row r="23" spans="1:9" s="8" customFormat="1" ht="18" customHeight="1" x14ac:dyDescent="0.25">
      <c r="A23" s="3">
        <v>31</v>
      </c>
      <c r="B23" s="22" t="s">
        <v>118</v>
      </c>
      <c r="C23" s="4" t="s">
        <v>168</v>
      </c>
      <c r="D23" s="5">
        <v>10</v>
      </c>
      <c r="E23" s="5">
        <v>45</v>
      </c>
      <c r="F23" s="5"/>
      <c r="G23" s="6">
        <f t="shared" si="0"/>
        <v>55</v>
      </c>
      <c r="H23" s="36" t="s">
        <v>284</v>
      </c>
      <c r="I23" s="10" t="s">
        <v>231</v>
      </c>
    </row>
    <row r="24" spans="1:9" s="8" customFormat="1" ht="18" customHeight="1" x14ac:dyDescent="0.25">
      <c r="A24" s="3">
        <v>56</v>
      </c>
      <c r="B24" s="22" t="s">
        <v>140</v>
      </c>
      <c r="C24" s="23" t="s">
        <v>183</v>
      </c>
      <c r="D24" s="5">
        <v>14</v>
      </c>
      <c r="E24" s="5">
        <v>39</v>
      </c>
      <c r="F24" s="5"/>
      <c r="G24" s="6">
        <f t="shared" si="0"/>
        <v>53</v>
      </c>
      <c r="H24" s="36" t="s">
        <v>284</v>
      </c>
      <c r="I24" s="10" t="s">
        <v>233</v>
      </c>
    </row>
    <row r="25" spans="1:9" s="8" customFormat="1" ht="18" customHeight="1" x14ac:dyDescent="0.25">
      <c r="A25" s="3">
        <v>21</v>
      </c>
      <c r="B25" s="22" t="s">
        <v>15</v>
      </c>
      <c r="C25" s="23" t="s">
        <v>162</v>
      </c>
      <c r="D25" s="5">
        <v>10</v>
      </c>
      <c r="E25" s="5">
        <v>42</v>
      </c>
      <c r="F25" s="5"/>
      <c r="G25" s="6">
        <f t="shared" si="0"/>
        <v>52</v>
      </c>
      <c r="H25" s="36" t="s">
        <v>284</v>
      </c>
      <c r="I25" s="10" t="s">
        <v>226</v>
      </c>
    </row>
    <row r="26" spans="1:9" s="8" customFormat="1" ht="18" customHeight="1" x14ac:dyDescent="0.25">
      <c r="A26" s="3">
        <v>1</v>
      </c>
      <c r="B26" s="21" t="s">
        <v>91</v>
      </c>
      <c r="C26" s="4" t="s">
        <v>270</v>
      </c>
      <c r="D26" s="5">
        <v>9</v>
      </c>
      <c r="E26" s="5">
        <v>40</v>
      </c>
      <c r="F26" s="5"/>
      <c r="G26" s="6">
        <f t="shared" si="0"/>
        <v>49</v>
      </c>
      <c r="H26" s="7"/>
      <c r="I26" s="10" t="s">
        <v>71</v>
      </c>
    </row>
    <row r="27" spans="1:9" s="8" customFormat="1" ht="18" customHeight="1" x14ac:dyDescent="0.25">
      <c r="A27" s="3">
        <v>14</v>
      </c>
      <c r="B27" s="22" t="s">
        <v>104</v>
      </c>
      <c r="C27" s="4" t="s">
        <v>160</v>
      </c>
      <c r="D27" s="5">
        <v>8</v>
      </c>
      <c r="E27" s="5">
        <v>40</v>
      </c>
      <c r="F27" s="5"/>
      <c r="G27" s="6">
        <f t="shared" si="0"/>
        <v>48</v>
      </c>
      <c r="H27" s="7"/>
      <c r="I27" s="10" t="s">
        <v>224</v>
      </c>
    </row>
    <row r="28" spans="1:9" s="8" customFormat="1" ht="18" customHeight="1" x14ac:dyDescent="0.25">
      <c r="A28" s="3">
        <v>23</v>
      </c>
      <c r="B28" s="22" t="s">
        <v>18</v>
      </c>
      <c r="C28" s="4" t="s">
        <v>163</v>
      </c>
      <c r="D28" s="5">
        <v>14</v>
      </c>
      <c r="E28" s="5">
        <v>33</v>
      </c>
      <c r="F28" s="5"/>
      <c r="G28" s="6">
        <f t="shared" si="0"/>
        <v>47</v>
      </c>
      <c r="H28" s="7"/>
      <c r="I28" s="10" t="s">
        <v>19</v>
      </c>
    </row>
    <row r="29" spans="1:9" s="8" customFormat="1" ht="18" customHeight="1" x14ac:dyDescent="0.25">
      <c r="A29" s="3">
        <v>44</v>
      </c>
      <c r="B29" s="22" t="s">
        <v>42</v>
      </c>
      <c r="C29" s="23" t="s">
        <v>176</v>
      </c>
      <c r="D29" s="5">
        <v>10</v>
      </c>
      <c r="E29" s="5">
        <v>35</v>
      </c>
      <c r="F29" s="5"/>
      <c r="G29" s="6">
        <f t="shared" si="0"/>
        <v>45</v>
      </c>
      <c r="H29" s="7"/>
      <c r="I29" s="10" t="s">
        <v>43</v>
      </c>
    </row>
    <row r="30" spans="1:9" s="8" customFormat="1" ht="18" customHeight="1" x14ac:dyDescent="0.25">
      <c r="A30" s="3">
        <v>36</v>
      </c>
      <c r="B30" s="22" t="s">
        <v>125</v>
      </c>
      <c r="C30" s="23" t="s">
        <v>172</v>
      </c>
      <c r="D30" s="5">
        <v>9</v>
      </c>
      <c r="E30" s="5">
        <v>36</v>
      </c>
      <c r="F30" s="5"/>
      <c r="G30" s="6">
        <f t="shared" si="0"/>
        <v>45</v>
      </c>
      <c r="H30" s="7"/>
      <c r="I30" s="10" t="s">
        <v>32</v>
      </c>
    </row>
    <row r="31" spans="1:9" s="8" customFormat="1" ht="18" customHeight="1" x14ac:dyDescent="0.25">
      <c r="A31" s="3">
        <v>27</v>
      </c>
      <c r="B31" s="22" t="s">
        <v>22</v>
      </c>
      <c r="C31" s="4" t="s">
        <v>166</v>
      </c>
      <c r="D31" s="5">
        <v>6</v>
      </c>
      <c r="E31" s="5">
        <v>35</v>
      </c>
      <c r="F31" s="5"/>
      <c r="G31" s="6">
        <f t="shared" si="0"/>
        <v>41</v>
      </c>
      <c r="H31" s="7"/>
      <c r="I31" s="10" t="s">
        <v>228</v>
      </c>
    </row>
    <row r="32" spans="1:9" s="8" customFormat="1" ht="18" customHeight="1" x14ac:dyDescent="0.25">
      <c r="A32" s="3">
        <v>26</v>
      </c>
      <c r="B32" s="22" t="s">
        <v>112</v>
      </c>
      <c r="C32" s="4" t="s">
        <v>165</v>
      </c>
      <c r="D32" s="5">
        <v>9</v>
      </c>
      <c r="E32" s="5">
        <v>28</v>
      </c>
      <c r="F32" s="5"/>
      <c r="G32" s="6">
        <f t="shared" si="0"/>
        <v>37</v>
      </c>
      <c r="H32" s="7"/>
      <c r="I32" s="10" t="s">
        <v>227</v>
      </c>
    </row>
    <row r="33" spans="1:9" s="8" customFormat="1" ht="18" customHeight="1" x14ac:dyDescent="0.25">
      <c r="A33" s="3">
        <v>20</v>
      </c>
      <c r="B33" s="22" t="s">
        <v>14</v>
      </c>
      <c r="C33" s="4" t="s">
        <v>161</v>
      </c>
      <c r="D33" s="5">
        <v>12</v>
      </c>
      <c r="E33" s="5">
        <v>24</v>
      </c>
      <c r="F33" s="5"/>
      <c r="G33" s="6">
        <f t="shared" si="0"/>
        <v>36</v>
      </c>
      <c r="H33" s="7"/>
      <c r="I33" s="10" t="s">
        <v>225</v>
      </c>
    </row>
    <row r="34" spans="1:9" s="8" customFormat="1" ht="18" customHeight="1" x14ac:dyDescent="0.25">
      <c r="A34" s="3">
        <v>55</v>
      </c>
      <c r="B34" s="22" t="s">
        <v>49</v>
      </c>
      <c r="C34" s="23" t="s">
        <v>182</v>
      </c>
      <c r="D34" s="5">
        <v>12</v>
      </c>
      <c r="E34" s="5">
        <v>22</v>
      </c>
      <c r="F34" s="5"/>
      <c r="G34" s="6">
        <f t="shared" si="0"/>
        <v>34</v>
      </c>
      <c r="H34" s="7"/>
      <c r="I34" s="10" t="s">
        <v>50</v>
      </c>
    </row>
    <row r="35" spans="1:9" s="8" customFormat="1" ht="18" customHeight="1" x14ac:dyDescent="0.25">
      <c r="A35" s="3">
        <v>50</v>
      </c>
      <c r="B35" s="22" t="s">
        <v>46</v>
      </c>
      <c r="C35" s="23" t="s">
        <v>179</v>
      </c>
      <c r="D35" s="5">
        <v>14</v>
      </c>
      <c r="E35" s="5">
        <v>19</v>
      </c>
      <c r="F35" s="5"/>
      <c r="G35" s="6">
        <f t="shared" si="0"/>
        <v>33</v>
      </c>
      <c r="H35" s="7"/>
      <c r="I35" s="10" t="s">
        <v>147</v>
      </c>
    </row>
    <row r="36" spans="1:9" s="8" customFormat="1" ht="18" customHeight="1" x14ac:dyDescent="0.25">
      <c r="A36" s="3">
        <v>24</v>
      </c>
      <c r="B36" s="22" t="s">
        <v>20</v>
      </c>
      <c r="C36" s="4" t="s">
        <v>164</v>
      </c>
      <c r="D36" s="5">
        <v>12</v>
      </c>
      <c r="E36" s="5">
        <v>21</v>
      </c>
      <c r="F36" s="5"/>
      <c r="G36" s="6">
        <f t="shared" si="0"/>
        <v>33</v>
      </c>
      <c r="H36" s="7"/>
      <c r="I36" s="10" t="s">
        <v>144</v>
      </c>
    </row>
    <row r="37" spans="1:9" s="8" customFormat="1" ht="18" customHeight="1" x14ac:dyDescent="0.25">
      <c r="A37" s="3">
        <v>42</v>
      </c>
      <c r="B37" s="22" t="s">
        <v>40</v>
      </c>
      <c r="C37" s="23" t="s">
        <v>174</v>
      </c>
      <c r="D37" s="5">
        <v>6</v>
      </c>
      <c r="E37" s="5">
        <v>23</v>
      </c>
      <c r="F37" s="5"/>
      <c r="G37" s="6">
        <f t="shared" si="0"/>
        <v>29</v>
      </c>
      <c r="H37" s="7"/>
      <c r="I37" s="10" t="s">
        <v>41</v>
      </c>
    </row>
    <row r="38" spans="1:9" s="8" customFormat="1" ht="18" customHeight="1" x14ac:dyDescent="0.25">
      <c r="A38" s="3">
        <v>35</v>
      </c>
      <c r="B38" s="22" t="s">
        <v>30</v>
      </c>
      <c r="C38" s="23" t="s">
        <v>171</v>
      </c>
      <c r="D38" s="5">
        <v>10</v>
      </c>
      <c r="E38" s="5">
        <v>17</v>
      </c>
      <c r="F38" s="5"/>
      <c r="G38" s="6">
        <f t="shared" ref="G38:G45" si="1">D38+E38</f>
        <v>27</v>
      </c>
      <c r="H38" s="7"/>
      <c r="I38" s="10" t="s">
        <v>31</v>
      </c>
    </row>
    <row r="39" spans="1:9" s="8" customFormat="1" ht="18" customHeight="1" x14ac:dyDescent="0.25">
      <c r="A39" s="3">
        <v>43</v>
      </c>
      <c r="B39" s="22" t="s">
        <v>130</v>
      </c>
      <c r="C39" s="23" t="s">
        <v>175</v>
      </c>
      <c r="D39" s="5">
        <v>9</v>
      </c>
      <c r="E39" s="5">
        <v>16</v>
      </c>
      <c r="F39" s="5"/>
      <c r="G39" s="6">
        <f t="shared" si="1"/>
        <v>25</v>
      </c>
      <c r="H39" s="7"/>
      <c r="I39" s="10" t="s">
        <v>145</v>
      </c>
    </row>
    <row r="40" spans="1:9" s="8" customFormat="1" ht="18" customHeight="1" x14ac:dyDescent="0.25">
      <c r="A40" s="3">
        <v>32</v>
      </c>
      <c r="B40" s="22" t="s">
        <v>26</v>
      </c>
      <c r="C40" s="4" t="s">
        <v>169</v>
      </c>
      <c r="D40" s="5">
        <v>12</v>
      </c>
      <c r="E40" s="5">
        <v>12</v>
      </c>
      <c r="F40" s="5"/>
      <c r="G40" s="6">
        <f t="shared" si="1"/>
        <v>24</v>
      </c>
      <c r="H40" s="7"/>
      <c r="I40" s="10" t="s">
        <v>27</v>
      </c>
    </row>
    <row r="41" spans="1:9" s="8" customFormat="1" ht="18" customHeight="1" x14ac:dyDescent="0.25">
      <c r="A41" s="3">
        <v>59</v>
      </c>
      <c r="B41" s="22" t="s">
        <v>51</v>
      </c>
      <c r="C41" s="23" t="s">
        <v>184</v>
      </c>
      <c r="D41" s="5">
        <v>7</v>
      </c>
      <c r="E41" s="5">
        <v>16</v>
      </c>
      <c r="F41" s="5"/>
      <c r="G41" s="6">
        <f t="shared" si="1"/>
        <v>23</v>
      </c>
      <c r="H41" s="7"/>
      <c r="I41" s="10" t="s">
        <v>148</v>
      </c>
    </row>
    <row r="42" spans="1:9" s="8" customFormat="1" ht="18" customHeight="1" x14ac:dyDescent="0.25">
      <c r="A42" s="3">
        <v>39</v>
      </c>
      <c r="B42" s="22" t="s">
        <v>35</v>
      </c>
      <c r="C42" s="23" t="s">
        <v>173</v>
      </c>
      <c r="D42" s="5">
        <v>7</v>
      </c>
      <c r="E42" s="5">
        <v>12</v>
      </c>
      <c r="F42" s="5"/>
      <c r="G42" s="6">
        <f t="shared" si="1"/>
        <v>19</v>
      </c>
      <c r="H42" s="7"/>
      <c r="I42" s="10" t="s">
        <v>36</v>
      </c>
    </row>
    <row r="43" spans="1:9" s="8" customFormat="1" ht="18" customHeight="1" x14ac:dyDescent="0.25">
      <c r="A43" s="3">
        <v>53</v>
      </c>
      <c r="B43" s="22" t="s">
        <v>48</v>
      </c>
      <c r="C43" s="23" t="s">
        <v>180</v>
      </c>
      <c r="D43" s="5">
        <v>9</v>
      </c>
      <c r="E43" s="5">
        <v>0</v>
      </c>
      <c r="F43" s="5"/>
      <c r="G43" s="6">
        <f t="shared" si="1"/>
        <v>9</v>
      </c>
      <c r="H43" s="7"/>
      <c r="I43" s="10" t="s">
        <v>281</v>
      </c>
    </row>
    <row r="44" spans="1:9" s="8" customFormat="1" ht="18" customHeight="1" x14ac:dyDescent="0.25">
      <c r="A44" s="3">
        <v>12</v>
      </c>
      <c r="B44" s="22" t="s">
        <v>6</v>
      </c>
      <c r="C44" s="23" t="s">
        <v>159</v>
      </c>
      <c r="D44" s="5">
        <v>9</v>
      </c>
      <c r="E44" s="5">
        <v>0</v>
      </c>
      <c r="F44" s="5"/>
      <c r="G44" s="6">
        <f t="shared" si="1"/>
        <v>9</v>
      </c>
      <c r="H44" s="7"/>
      <c r="I44" s="10" t="s">
        <v>223</v>
      </c>
    </row>
    <row r="45" spans="1:9" s="8" customFormat="1" ht="18" customHeight="1" x14ac:dyDescent="0.25">
      <c r="A45" s="3">
        <v>47</v>
      </c>
      <c r="B45" s="22" t="s">
        <v>44</v>
      </c>
      <c r="C45" s="4" t="s">
        <v>177</v>
      </c>
      <c r="D45" s="5">
        <v>8</v>
      </c>
      <c r="E45" s="5">
        <v>0</v>
      </c>
      <c r="F45" s="5"/>
      <c r="G45" s="6">
        <f t="shared" si="1"/>
        <v>8</v>
      </c>
      <c r="H45" s="7"/>
      <c r="I45" s="10" t="s">
        <v>146</v>
      </c>
    </row>
    <row r="46" spans="1:9" s="8" customFormat="1" ht="18" customHeight="1" x14ac:dyDescent="0.25">
      <c r="A46" s="3">
        <v>58</v>
      </c>
      <c r="B46" s="22" t="s">
        <v>142</v>
      </c>
      <c r="C46" s="23"/>
      <c r="D46" s="5"/>
      <c r="E46" s="5"/>
      <c r="F46" s="5"/>
      <c r="G46" s="6"/>
      <c r="H46" s="7"/>
      <c r="I46" s="10"/>
    </row>
    <row r="47" spans="1:9" s="8" customFormat="1" ht="18" customHeight="1" x14ac:dyDescent="0.25">
      <c r="A47" s="3">
        <v>52</v>
      </c>
      <c r="B47" s="22" t="s">
        <v>47</v>
      </c>
      <c r="C47" s="23"/>
      <c r="D47" s="5"/>
      <c r="E47" s="5"/>
      <c r="F47" s="5"/>
      <c r="G47" s="6"/>
      <c r="H47" s="7"/>
      <c r="I47" s="10"/>
    </row>
    <row r="48" spans="1:9" s="8" customFormat="1" ht="18" customHeight="1" x14ac:dyDescent="0.25">
      <c r="A48" s="3">
        <v>45</v>
      </c>
      <c r="B48" s="22" t="s">
        <v>132</v>
      </c>
      <c r="C48" s="23"/>
      <c r="D48" s="5"/>
      <c r="E48" s="5"/>
      <c r="F48" s="5"/>
      <c r="G48" s="6"/>
      <c r="H48" s="7"/>
      <c r="I48" s="10"/>
    </row>
    <row r="49" spans="1:9" s="8" customFormat="1" ht="18" customHeight="1" x14ac:dyDescent="0.25">
      <c r="A49" s="3">
        <v>40</v>
      </c>
      <c r="B49" s="22" t="s">
        <v>37</v>
      </c>
      <c r="C49" s="23"/>
      <c r="D49" s="5"/>
      <c r="E49" s="5"/>
      <c r="F49" s="5"/>
      <c r="G49" s="6"/>
      <c r="H49" s="7"/>
      <c r="I49" s="10"/>
    </row>
    <row r="50" spans="1:9" s="8" customFormat="1" ht="18" customHeight="1" x14ac:dyDescent="0.25">
      <c r="A50" s="3">
        <v>37</v>
      </c>
      <c r="B50" s="22" t="s">
        <v>33</v>
      </c>
      <c r="C50" s="23"/>
      <c r="D50" s="5"/>
      <c r="E50" s="5"/>
      <c r="F50" s="5"/>
      <c r="G50" s="6"/>
      <c r="H50" s="7"/>
      <c r="I50" s="10"/>
    </row>
    <row r="51" spans="1:9" s="8" customFormat="1" ht="18" customHeight="1" x14ac:dyDescent="0.25">
      <c r="A51" s="3">
        <v>34</v>
      </c>
      <c r="B51" s="22" t="s">
        <v>122</v>
      </c>
      <c r="C51" s="23"/>
      <c r="D51" s="5"/>
      <c r="E51" s="5"/>
      <c r="F51" s="5"/>
      <c r="G51" s="6"/>
      <c r="H51" s="7"/>
      <c r="I51" s="10"/>
    </row>
    <row r="52" spans="1:9" s="8" customFormat="1" ht="18" customHeight="1" x14ac:dyDescent="0.25">
      <c r="A52" s="3">
        <v>25</v>
      </c>
      <c r="B52" s="22" t="s">
        <v>21</v>
      </c>
      <c r="C52" s="4"/>
      <c r="D52" s="5"/>
      <c r="E52" s="5"/>
      <c r="F52" s="5"/>
      <c r="G52" s="6"/>
      <c r="H52" s="7"/>
      <c r="I52" s="10"/>
    </row>
    <row r="53" spans="1:9" s="8" customFormat="1" ht="18" customHeight="1" x14ac:dyDescent="0.25">
      <c r="A53" s="3">
        <v>22</v>
      </c>
      <c r="B53" s="22" t="s">
        <v>17</v>
      </c>
      <c r="C53" s="4"/>
      <c r="D53" s="5"/>
      <c r="E53" s="5"/>
      <c r="F53" s="5"/>
      <c r="G53" s="6"/>
      <c r="H53" s="7"/>
      <c r="I53" s="10"/>
    </row>
    <row r="54" spans="1:9" s="8" customFormat="1" ht="18" customHeight="1" x14ac:dyDescent="0.25">
      <c r="A54" s="3">
        <v>18</v>
      </c>
      <c r="B54" s="22" t="s">
        <v>12</v>
      </c>
      <c r="C54" s="23"/>
      <c r="D54" s="5"/>
      <c r="E54" s="5"/>
      <c r="F54" s="5"/>
      <c r="G54" s="6"/>
      <c r="H54" s="7"/>
      <c r="I54" s="10"/>
    </row>
    <row r="55" spans="1:9" s="8" customFormat="1" ht="18" customHeight="1" x14ac:dyDescent="0.25">
      <c r="A55" s="3">
        <v>17</v>
      </c>
      <c r="B55" s="22" t="s">
        <v>11</v>
      </c>
      <c r="C55" s="4"/>
      <c r="D55" s="5"/>
      <c r="E55" s="5"/>
      <c r="F55" s="5"/>
      <c r="G55" s="6"/>
      <c r="H55" s="7"/>
      <c r="I55" s="10"/>
    </row>
    <row r="56" spans="1:9" s="8" customFormat="1" ht="18" customHeight="1" x14ac:dyDescent="0.25">
      <c r="A56" s="3">
        <v>16</v>
      </c>
      <c r="B56" s="22" t="s">
        <v>9</v>
      </c>
      <c r="C56" s="4"/>
      <c r="D56" s="5"/>
      <c r="E56" s="5"/>
      <c r="F56" s="5"/>
      <c r="G56" s="6"/>
      <c r="H56" s="7"/>
      <c r="I56" s="10"/>
    </row>
    <row r="57" spans="1:9" s="8" customFormat="1" ht="18" customHeight="1" x14ac:dyDescent="0.25">
      <c r="A57" s="3">
        <v>15</v>
      </c>
      <c r="B57" s="22" t="s">
        <v>8</v>
      </c>
      <c r="C57" s="4"/>
      <c r="D57" s="5"/>
      <c r="E57" s="5"/>
      <c r="F57" s="5"/>
      <c r="G57" s="6"/>
      <c r="H57" s="7"/>
      <c r="I57" s="10"/>
    </row>
    <row r="58" spans="1:9" s="8" customFormat="1" ht="6.75" customHeight="1" x14ac:dyDescent="0.25">
      <c r="A58" s="9"/>
      <c r="B58" s="9"/>
      <c r="C58" s="13"/>
      <c r="D58" s="9"/>
      <c r="E58" s="9"/>
      <c r="F58" s="9"/>
      <c r="G58" s="9"/>
      <c r="H58" s="9"/>
      <c r="I58" s="13"/>
    </row>
    <row r="59" spans="1:9" s="8" customFormat="1" ht="19.5" customHeight="1" x14ac:dyDescent="0.25">
      <c r="A59" s="9"/>
      <c r="B59" s="1" t="s">
        <v>64</v>
      </c>
      <c r="C59" s="24" t="s">
        <v>65</v>
      </c>
      <c r="D59" s="14"/>
      <c r="E59" s="14"/>
      <c r="F59" s="9"/>
      <c r="G59" s="9"/>
      <c r="H59" s="9"/>
      <c r="I59" s="13"/>
    </row>
    <row r="60" spans="1:9" s="8" customFormat="1" ht="8.25" customHeight="1" x14ac:dyDescent="0.25">
      <c r="A60" s="9"/>
      <c r="B60" s="9"/>
      <c r="C60" s="13"/>
      <c r="D60" s="9"/>
      <c r="E60" s="9"/>
      <c r="F60" s="9"/>
      <c r="G60" s="9"/>
      <c r="H60" s="9"/>
      <c r="I60" s="13"/>
    </row>
    <row r="61" spans="1:9" s="8" customFormat="1" ht="14.25" customHeight="1" x14ac:dyDescent="0.25">
      <c r="A61" s="9"/>
      <c r="B61" s="35" t="s">
        <v>245</v>
      </c>
      <c r="C61" s="38" t="s">
        <v>67</v>
      </c>
      <c r="D61" s="38"/>
      <c r="E61" s="38"/>
      <c r="F61" s="38"/>
      <c r="G61" s="26"/>
      <c r="H61" s="26"/>
      <c r="I61" s="31" t="s">
        <v>70</v>
      </c>
    </row>
    <row r="62" spans="1:9" s="8" customFormat="1" ht="24" customHeight="1" x14ac:dyDescent="0.25">
      <c r="A62" s="9"/>
      <c r="B62" s="29" t="s">
        <v>246</v>
      </c>
      <c r="C62" s="38" t="s">
        <v>247</v>
      </c>
      <c r="D62" s="38"/>
      <c r="E62" s="38"/>
      <c r="F62" s="38"/>
      <c r="G62" s="26"/>
      <c r="H62" s="26"/>
      <c r="I62" s="31" t="s">
        <v>62</v>
      </c>
    </row>
    <row r="63" spans="1:9" s="8" customFormat="1" ht="24" customHeight="1" x14ac:dyDescent="0.25">
      <c r="A63" s="9"/>
      <c r="B63" s="29" t="s">
        <v>69</v>
      </c>
      <c r="C63" s="38" t="s">
        <v>68</v>
      </c>
      <c r="D63" s="38"/>
      <c r="E63" s="38"/>
      <c r="F63" s="38"/>
      <c r="G63" s="26"/>
      <c r="H63" s="26"/>
      <c r="I63" s="31" t="s">
        <v>279</v>
      </c>
    </row>
    <row r="64" spans="1:9" s="8" customFormat="1" ht="7.5" customHeight="1" x14ac:dyDescent="0.25">
      <c r="A64" s="9"/>
      <c r="B64" s="9"/>
      <c r="C64" s="13"/>
      <c r="D64" s="9"/>
      <c r="E64" s="9"/>
      <c r="F64" s="9"/>
      <c r="G64" s="9"/>
      <c r="H64" s="9"/>
      <c r="I64" s="13"/>
    </row>
    <row r="65" spans="1:9" ht="15.75" x14ac:dyDescent="0.25">
      <c r="A65" s="9"/>
      <c r="B65" s="9"/>
      <c r="C65" s="13"/>
      <c r="D65" s="9"/>
      <c r="E65" s="9"/>
      <c r="F65" s="9"/>
      <c r="G65" s="9"/>
      <c r="H65" s="9"/>
      <c r="I65" s="8" t="s">
        <v>280</v>
      </c>
    </row>
  </sheetData>
  <sortState ref="A6:I57">
    <sortCondition descending="1" ref="G6:G57"/>
  </sortState>
  <mergeCells count="10">
    <mergeCell ref="C63:F63"/>
    <mergeCell ref="I4:I5"/>
    <mergeCell ref="A2:I2"/>
    <mergeCell ref="C61:F61"/>
    <mergeCell ref="C62:F62"/>
    <mergeCell ref="A4:A5"/>
    <mergeCell ref="B4:B5"/>
    <mergeCell ref="D4:G4"/>
    <mergeCell ref="C4:C5"/>
    <mergeCell ref="H4:H5"/>
  </mergeCells>
  <pageMargins left="0.98425196850393704" right="0.39370078740157483" top="0.39370078740157483" bottom="0.39370078740157483" header="0.31496062992125984" footer="0.31496062992125984"/>
  <pageSetup paperSize="9" scale="94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H14" sqref="H14"/>
    </sheetView>
  </sheetViews>
  <sheetFormatPr defaultRowHeight="15" x14ac:dyDescent="0.25"/>
  <cols>
    <col min="1" max="1" width="3.7109375" style="2" customWidth="1"/>
    <col min="2" max="2" width="54.42578125" style="2" customWidth="1"/>
    <col min="3" max="3" width="24.7109375" style="17" customWidth="1"/>
    <col min="4" max="6" width="6" style="2" customWidth="1"/>
    <col min="7" max="7" width="6.42578125" style="2" customWidth="1"/>
    <col min="8" max="8" width="6" style="2" customWidth="1"/>
    <col min="9" max="9" width="20.42578125" style="2" customWidth="1"/>
  </cols>
  <sheetData>
    <row r="1" spans="1:9" ht="21" x14ac:dyDescent="0.35">
      <c r="A1" s="20">
        <v>3</v>
      </c>
      <c r="B1" s="11" t="s">
        <v>63</v>
      </c>
      <c r="I1" s="17" t="s">
        <v>240</v>
      </c>
    </row>
    <row r="2" spans="1:9" ht="30" customHeight="1" x14ac:dyDescent="0.35">
      <c r="A2" s="39" t="s">
        <v>89</v>
      </c>
      <c r="B2" s="39"/>
      <c r="C2" s="39"/>
      <c r="D2" s="39"/>
      <c r="E2" s="39"/>
      <c r="F2" s="39"/>
      <c r="G2" s="39"/>
      <c r="H2" s="39"/>
      <c r="I2" s="39"/>
    </row>
    <row r="3" spans="1:9" ht="19.5" customHeight="1" x14ac:dyDescent="0.3">
      <c r="A3" s="12"/>
      <c r="B3" s="12"/>
      <c r="C3" s="18"/>
      <c r="D3" s="12"/>
      <c r="E3" s="12"/>
      <c r="F3" s="12"/>
      <c r="G3" s="12"/>
      <c r="H3" s="12"/>
      <c r="I3" s="25"/>
    </row>
    <row r="4" spans="1:9" ht="16.5" customHeight="1" x14ac:dyDescent="0.25">
      <c r="A4" s="40" t="s">
        <v>52</v>
      </c>
      <c r="B4" s="40" t="s">
        <v>53</v>
      </c>
      <c r="C4" s="42" t="s">
        <v>58</v>
      </c>
      <c r="D4" s="44" t="s">
        <v>59</v>
      </c>
      <c r="E4" s="44"/>
      <c r="F4" s="44"/>
      <c r="G4" s="44"/>
      <c r="H4" s="45" t="s">
        <v>60</v>
      </c>
      <c r="I4" s="49" t="s">
        <v>61</v>
      </c>
    </row>
    <row r="5" spans="1:9" ht="25.5" x14ac:dyDescent="0.25">
      <c r="A5" s="41"/>
      <c r="B5" s="41"/>
      <c r="C5" s="43"/>
      <c r="D5" s="15" t="s">
        <v>54</v>
      </c>
      <c r="E5" s="15" t="s">
        <v>55</v>
      </c>
      <c r="F5" s="15" t="s">
        <v>56</v>
      </c>
      <c r="G5" s="16" t="s">
        <v>57</v>
      </c>
      <c r="H5" s="46"/>
      <c r="I5" s="50"/>
    </row>
    <row r="6" spans="1:9" s="8" customFormat="1" ht="18" customHeight="1" x14ac:dyDescent="0.25">
      <c r="A6" s="3">
        <v>4</v>
      </c>
      <c r="B6" s="21" t="s">
        <v>150</v>
      </c>
      <c r="C6" s="4" t="s">
        <v>187</v>
      </c>
      <c r="D6" s="5">
        <v>17</v>
      </c>
      <c r="E6" s="5">
        <v>55</v>
      </c>
      <c r="F6" s="5"/>
      <c r="G6" s="6">
        <f t="shared" ref="G6:G23" si="0">D6+E6</f>
        <v>72</v>
      </c>
      <c r="H6" s="36" t="s">
        <v>282</v>
      </c>
      <c r="I6" s="3" t="s">
        <v>206</v>
      </c>
    </row>
    <row r="7" spans="1:9" s="8" customFormat="1" ht="18" customHeight="1" x14ac:dyDescent="0.25">
      <c r="A7" s="3">
        <v>5</v>
      </c>
      <c r="B7" s="22" t="s">
        <v>96</v>
      </c>
      <c r="C7" s="4" t="s">
        <v>188</v>
      </c>
      <c r="D7" s="5">
        <v>15</v>
      </c>
      <c r="E7" s="5">
        <v>53</v>
      </c>
      <c r="F7" s="5"/>
      <c r="G7" s="6">
        <f t="shared" si="0"/>
        <v>68</v>
      </c>
      <c r="H7" s="36" t="s">
        <v>283</v>
      </c>
      <c r="I7" s="3" t="s">
        <v>235</v>
      </c>
    </row>
    <row r="8" spans="1:9" s="8" customFormat="1" ht="18" customHeight="1" x14ac:dyDescent="0.25">
      <c r="A8" s="3">
        <v>8</v>
      </c>
      <c r="B8" s="22" t="s">
        <v>99</v>
      </c>
      <c r="C8" s="4" t="s">
        <v>189</v>
      </c>
      <c r="D8" s="5">
        <v>9</v>
      </c>
      <c r="E8" s="5">
        <v>55</v>
      </c>
      <c r="F8" s="5"/>
      <c r="G8" s="6">
        <f t="shared" si="0"/>
        <v>64</v>
      </c>
      <c r="H8" s="36" t="s">
        <v>283</v>
      </c>
      <c r="I8" s="3" t="s">
        <v>209</v>
      </c>
    </row>
    <row r="9" spans="1:9" s="8" customFormat="1" ht="18" customHeight="1" x14ac:dyDescent="0.25">
      <c r="A9" s="3">
        <v>2</v>
      </c>
      <c r="B9" s="21" t="s">
        <v>92</v>
      </c>
      <c r="C9" s="4" t="s">
        <v>186</v>
      </c>
      <c r="D9" s="5">
        <v>8</v>
      </c>
      <c r="E9" s="5">
        <v>53</v>
      </c>
      <c r="F9" s="5"/>
      <c r="G9" s="6">
        <f t="shared" si="0"/>
        <v>61</v>
      </c>
      <c r="H9" s="36" t="s">
        <v>283</v>
      </c>
      <c r="I9" s="3" t="s">
        <v>1</v>
      </c>
    </row>
    <row r="10" spans="1:9" s="8" customFormat="1" ht="18" customHeight="1" x14ac:dyDescent="0.25">
      <c r="A10" s="3">
        <v>25</v>
      </c>
      <c r="B10" s="22" t="s">
        <v>21</v>
      </c>
      <c r="C10" s="4" t="s">
        <v>80</v>
      </c>
      <c r="D10" s="5">
        <v>8</v>
      </c>
      <c r="E10" s="5">
        <v>53</v>
      </c>
      <c r="F10" s="5"/>
      <c r="G10" s="6">
        <f t="shared" si="0"/>
        <v>61</v>
      </c>
      <c r="H10" s="36" t="s">
        <v>283</v>
      </c>
      <c r="I10" s="3" t="s">
        <v>215</v>
      </c>
    </row>
    <row r="11" spans="1:9" s="8" customFormat="1" ht="18" customHeight="1" x14ac:dyDescent="0.25">
      <c r="A11" s="3">
        <v>21</v>
      </c>
      <c r="B11" s="22" t="s">
        <v>15</v>
      </c>
      <c r="C11" s="4" t="s">
        <v>272</v>
      </c>
      <c r="D11" s="5">
        <v>8</v>
      </c>
      <c r="E11" s="5">
        <v>50</v>
      </c>
      <c r="F11" s="5"/>
      <c r="G11" s="6">
        <f t="shared" si="0"/>
        <v>58</v>
      </c>
      <c r="H11" s="36" t="s">
        <v>284</v>
      </c>
      <c r="I11" s="3" t="s">
        <v>16</v>
      </c>
    </row>
    <row r="12" spans="1:9" s="8" customFormat="1" ht="18" customHeight="1" x14ac:dyDescent="0.25">
      <c r="A12" s="3">
        <v>10</v>
      </c>
      <c r="B12" s="22" t="s">
        <v>5</v>
      </c>
      <c r="C12" s="4" t="s">
        <v>190</v>
      </c>
      <c r="D12" s="5">
        <v>7</v>
      </c>
      <c r="E12" s="5">
        <v>50</v>
      </c>
      <c r="F12" s="5"/>
      <c r="G12" s="6">
        <f t="shared" si="0"/>
        <v>57</v>
      </c>
      <c r="H12" s="36" t="s">
        <v>284</v>
      </c>
      <c r="I12" s="3" t="s">
        <v>210</v>
      </c>
    </row>
    <row r="13" spans="1:9" s="8" customFormat="1" ht="18" customHeight="1" x14ac:dyDescent="0.25">
      <c r="A13" s="3">
        <v>14</v>
      </c>
      <c r="B13" s="22" t="s">
        <v>104</v>
      </c>
      <c r="C13" s="4" t="s">
        <v>191</v>
      </c>
      <c r="D13" s="5">
        <v>7</v>
      </c>
      <c r="E13" s="5">
        <v>50</v>
      </c>
      <c r="F13" s="5"/>
      <c r="G13" s="6">
        <f t="shared" si="0"/>
        <v>57</v>
      </c>
      <c r="H13" s="36" t="s">
        <v>284</v>
      </c>
      <c r="I13" s="3" t="s">
        <v>236</v>
      </c>
    </row>
    <row r="14" spans="1:9" s="8" customFormat="1" ht="18" customHeight="1" x14ac:dyDescent="0.25">
      <c r="A14" s="3">
        <v>16</v>
      </c>
      <c r="B14" s="22" t="s">
        <v>9</v>
      </c>
      <c r="C14" s="4" t="s">
        <v>192</v>
      </c>
      <c r="D14" s="5">
        <v>7</v>
      </c>
      <c r="E14" s="5">
        <v>50</v>
      </c>
      <c r="F14" s="5"/>
      <c r="G14" s="6">
        <f t="shared" si="0"/>
        <v>57</v>
      </c>
      <c r="H14" s="36" t="s">
        <v>284</v>
      </c>
      <c r="I14" s="3" t="s">
        <v>10</v>
      </c>
    </row>
    <row r="15" spans="1:9" s="8" customFormat="1" ht="18" customHeight="1" x14ac:dyDescent="0.25">
      <c r="A15" s="3">
        <v>28</v>
      </c>
      <c r="B15" s="22" t="s">
        <v>23</v>
      </c>
      <c r="C15" s="4" t="s">
        <v>81</v>
      </c>
      <c r="D15" s="5">
        <v>8</v>
      </c>
      <c r="E15" s="5">
        <v>45</v>
      </c>
      <c r="F15" s="5"/>
      <c r="G15" s="6">
        <f t="shared" si="0"/>
        <v>53</v>
      </c>
      <c r="H15" s="7"/>
      <c r="I15" s="3" t="s">
        <v>238</v>
      </c>
    </row>
    <row r="16" spans="1:9" s="8" customFormat="1" ht="18" customHeight="1" x14ac:dyDescent="0.25">
      <c r="A16" s="3">
        <v>22</v>
      </c>
      <c r="B16" s="22" t="s">
        <v>17</v>
      </c>
      <c r="C16" s="4" t="s">
        <v>78</v>
      </c>
      <c r="D16" s="5">
        <v>6</v>
      </c>
      <c r="E16" s="5">
        <v>40</v>
      </c>
      <c r="F16" s="5"/>
      <c r="G16" s="6">
        <f t="shared" si="0"/>
        <v>46</v>
      </c>
      <c r="H16" s="7"/>
      <c r="I16" s="3" t="s">
        <v>213</v>
      </c>
    </row>
    <row r="17" spans="1:9" s="8" customFormat="1" ht="18" customHeight="1" x14ac:dyDescent="0.25">
      <c r="A17" s="3">
        <v>23</v>
      </c>
      <c r="B17" s="22" t="s">
        <v>18</v>
      </c>
      <c r="C17" s="4" t="s">
        <v>193</v>
      </c>
      <c r="D17" s="5">
        <v>10</v>
      </c>
      <c r="E17" s="5">
        <v>35</v>
      </c>
      <c r="F17" s="5"/>
      <c r="G17" s="6">
        <f t="shared" si="0"/>
        <v>45</v>
      </c>
      <c r="H17" s="7"/>
      <c r="I17" s="3" t="s">
        <v>214</v>
      </c>
    </row>
    <row r="18" spans="1:9" s="8" customFormat="1" ht="18" customHeight="1" x14ac:dyDescent="0.25">
      <c r="A18" s="3">
        <v>24</v>
      </c>
      <c r="B18" s="22" t="s">
        <v>20</v>
      </c>
      <c r="C18" s="4" t="s">
        <v>79</v>
      </c>
      <c r="D18" s="5">
        <v>10</v>
      </c>
      <c r="E18" s="5">
        <v>35</v>
      </c>
      <c r="F18" s="5"/>
      <c r="G18" s="6">
        <f t="shared" si="0"/>
        <v>45</v>
      </c>
      <c r="H18" s="7"/>
      <c r="I18" s="3" t="s">
        <v>144</v>
      </c>
    </row>
    <row r="19" spans="1:9" s="8" customFormat="1" ht="18" customHeight="1" x14ac:dyDescent="0.25">
      <c r="A19" s="3">
        <v>27</v>
      </c>
      <c r="B19" s="22" t="s">
        <v>22</v>
      </c>
      <c r="C19" s="4" t="s">
        <v>195</v>
      </c>
      <c r="D19" s="5">
        <v>5</v>
      </c>
      <c r="E19" s="5">
        <v>40</v>
      </c>
      <c r="F19" s="5"/>
      <c r="G19" s="6">
        <f t="shared" si="0"/>
        <v>45</v>
      </c>
      <c r="H19" s="7"/>
      <c r="I19" s="3" t="s">
        <v>72</v>
      </c>
    </row>
    <row r="20" spans="1:9" s="8" customFormat="1" ht="18" customHeight="1" x14ac:dyDescent="0.25">
      <c r="A20" s="3">
        <v>1</v>
      </c>
      <c r="B20" s="21" t="s">
        <v>91</v>
      </c>
      <c r="C20" s="4" t="s">
        <v>185</v>
      </c>
      <c r="D20" s="5">
        <v>9</v>
      </c>
      <c r="E20" s="5">
        <v>35</v>
      </c>
      <c r="F20" s="5"/>
      <c r="G20" s="6">
        <f t="shared" si="0"/>
        <v>44</v>
      </c>
      <c r="H20" s="7"/>
      <c r="I20" s="3" t="s">
        <v>234</v>
      </c>
    </row>
    <row r="21" spans="1:9" s="8" customFormat="1" ht="18" customHeight="1" x14ac:dyDescent="0.25">
      <c r="A21" s="3">
        <v>32</v>
      </c>
      <c r="B21" s="22" t="s">
        <v>26</v>
      </c>
      <c r="C21" s="4" t="s">
        <v>196</v>
      </c>
      <c r="D21" s="5">
        <v>4</v>
      </c>
      <c r="E21" s="5">
        <v>40</v>
      </c>
      <c r="F21" s="5"/>
      <c r="G21" s="6">
        <f t="shared" si="0"/>
        <v>44</v>
      </c>
      <c r="H21" s="7"/>
      <c r="I21" s="3" t="s">
        <v>27</v>
      </c>
    </row>
    <row r="22" spans="1:9" s="8" customFormat="1" ht="18" customHeight="1" x14ac:dyDescent="0.25">
      <c r="A22" s="3">
        <v>3</v>
      </c>
      <c r="B22" s="21" t="s">
        <v>94</v>
      </c>
      <c r="C22" s="4" t="s">
        <v>77</v>
      </c>
      <c r="D22" s="5">
        <v>7</v>
      </c>
      <c r="E22" s="5">
        <v>30</v>
      </c>
      <c r="F22" s="5"/>
      <c r="G22" s="6">
        <f t="shared" si="0"/>
        <v>37</v>
      </c>
      <c r="H22" s="7"/>
      <c r="I22" s="3" t="s">
        <v>205</v>
      </c>
    </row>
    <row r="23" spans="1:9" s="8" customFormat="1" ht="18" customHeight="1" x14ac:dyDescent="0.25">
      <c r="A23" s="3">
        <v>26</v>
      </c>
      <c r="B23" s="22" t="s">
        <v>112</v>
      </c>
      <c r="C23" s="4" t="s">
        <v>194</v>
      </c>
      <c r="D23" s="5">
        <v>7</v>
      </c>
      <c r="E23" s="5">
        <v>30</v>
      </c>
      <c r="F23" s="5"/>
      <c r="G23" s="6">
        <f t="shared" si="0"/>
        <v>37</v>
      </c>
      <c r="H23" s="7"/>
      <c r="I23" s="3" t="s">
        <v>237</v>
      </c>
    </row>
    <row r="24" spans="1:9" s="8" customFormat="1" ht="18" customHeight="1" x14ac:dyDescent="0.25">
      <c r="A24" s="3">
        <v>6</v>
      </c>
      <c r="B24" s="22" t="s">
        <v>98</v>
      </c>
      <c r="C24" s="4"/>
      <c r="D24" s="5"/>
      <c r="E24" s="5"/>
      <c r="F24" s="5"/>
      <c r="G24" s="6"/>
      <c r="H24" s="7"/>
      <c r="I24" s="3"/>
    </row>
    <row r="25" spans="1:9" s="8" customFormat="1" ht="18" customHeight="1" x14ac:dyDescent="0.25">
      <c r="A25" s="3">
        <v>11</v>
      </c>
      <c r="B25" s="21" t="s">
        <v>149</v>
      </c>
      <c r="C25" s="4"/>
      <c r="D25" s="5"/>
      <c r="E25" s="5"/>
      <c r="F25" s="5"/>
      <c r="G25" s="6"/>
      <c r="H25" s="7"/>
      <c r="I25" s="3"/>
    </row>
    <row r="26" spans="1:9" s="8" customFormat="1" ht="18" customHeight="1" x14ac:dyDescent="0.25">
      <c r="A26" s="3">
        <v>12</v>
      </c>
      <c r="B26" s="22" t="s">
        <v>6</v>
      </c>
      <c r="C26" s="4"/>
      <c r="D26" s="5"/>
      <c r="E26" s="5"/>
      <c r="F26" s="5"/>
      <c r="G26" s="6"/>
      <c r="H26" s="7"/>
      <c r="I26" s="3"/>
    </row>
    <row r="27" spans="1:9" s="8" customFormat="1" ht="18" customHeight="1" x14ac:dyDescent="0.25">
      <c r="A27" s="3">
        <v>15</v>
      </c>
      <c r="B27" s="22" t="s">
        <v>8</v>
      </c>
      <c r="C27" s="4"/>
      <c r="D27" s="5"/>
      <c r="E27" s="5"/>
      <c r="F27" s="5"/>
      <c r="G27" s="6"/>
      <c r="H27" s="7"/>
      <c r="I27" s="3"/>
    </row>
    <row r="28" spans="1:9" s="8" customFormat="1" ht="18" customHeight="1" x14ac:dyDescent="0.25">
      <c r="A28" s="3">
        <v>17</v>
      </c>
      <c r="B28" s="22" t="s">
        <v>11</v>
      </c>
      <c r="C28" s="4"/>
      <c r="D28" s="5"/>
      <c r="E28" s="5"/>
      <c r="F28" s="5"/>
      <c r="G28" s="6"/>
      <c r="H28" s="7"/>
      <c r="I28" s="3"/>
    </row>
    <row r="29" spans="1:9" s="8" customFormat="1" ht="18" customHeight="1" x14ac:dyDescent="0.25">
      <c r="A29" s="3">
        <v>18</v>
      </c>
      <c r="B29" s="22" t="s">
        <v>12</v>
      </c>
      <c r="C29" s="4"/>
      <c r="D29" s="5"/>
      <c r="E29" s="5"/>
      <c r="F29" s="5"/>
      <c r="G29" s="6"/>
      <c r="H29" s="7"/>
      <c r="I29" s="3"/>
    </row>
    <row r="30" spans="1:9" s="8" customFormat="1" ht="18" customHeight="1" x14ac:dyDescent="0.25">
      <c r="A30" s="3">
        <v>19</v>
      </c>
      <c r="B30" s="22" t="s">
        <v>106</v>
      </c>
      <c r="C30" s="4"/>
      <c r="D30" s="5"/>
      <c r="E30" s="5"/>
      <c r="F30" s="5"/>
      <c r="G30" s="6"/>
      <c r="H30" s="7"/>
      <c r="I30" s="3"/>
    </row>
    <row r="31" spans="1:9" s="8" customFormat="1" ht="18" customHeight="1" x14ac:dyDescent="0.25">
      <c r="A31" s="3">
        <v>20</v>
      </c>
      <c r="B31" s="22" t="s">
        <v>14</v>
      </c>
      <c r="C31" s="4"/>
      <c r="D31" s="5"/>
      <c r="E31" s="5"/>
      <c r="F31" s="5"/>
      <c r="G31" s="6"/>
      <c r="H31" s="7"/>
      <c r="I31" s="3"/>
    </row>
    <row r="32" spans="1:9" s="8" customFormat="1" ht="18" customHeight="1" x14ac:dyDescent="0.25">
      <c r="A32" s="3">
        <v>29</v>
      </c>
      <c r="B32" s="22" t="s">
        <v>25</v>
      </c>
      <c r="C32" s="4"/>
      <c r="D32" s="5"/>
      <c r="E32" s="5"/>
      <c r="F32" s="5"/>
      <c r="G32" s="6"/>
      <c r="H32" s="7"/>
      <c r="I32" s="3"/>
    </row>
    <row r="33" spans="1:9" s="8" customFormat="1" ht="18" customHeight="1" x14ac:dyDescent="0.25">
      <c r="A33" s="3">
        <v>30</v>
      </c>
      <c r="B33" s="22" t="s">
        <v>116</v>
      </c>
      <c r="C33" s="4"/>
      <c r="D33" s="5"/>
      <c r="E33" s="5"/>
      <c r="F33" s="5"/>
      <c r="G33" s="6"/>
      <c r="H33" s="7"/>
      <c r="I33" s="3"/>
    </row>
    <row r="34" spans="1:9" s="8" customFormat="1" ht="18" customHeight="1" x14ac:dyDescent="0.25">
      <c r="A34" s="3">
        <v>31</v>
      </c>
      <c r="B34" s="22" t="s">
        <v>118</v>
      </c>
      <c r="C34" s="4"/>
      <c r="D34" s="5"/>
      <c r="E34" s="5"/>
      <c r="F34" s="5"/>
      <c r="G34" s="6"/>
      <c r="H34" s="7"/>
      <c r="I34" s="3"/>
    </row>
    <row r="37" spans="1:9" ht="16.5" customHeight="1" x14ac:dyDescent="0.25">
      <c r="B37" s="2" t="s">
        <v>251</v>
      </c>
      <c r="D37" s="51"/>
      <c r="E37" s="51"/>
      <c r="F37" s="51"/>
    </row>
    <row r="38" spans="1:9" x14ac:dyDescent="0.25">
      <c r="D38" s="52"/>
      <c r="E38" s="52"/>
      <c r="F38" s="52"/>
    </row>
    <row r="39" spans="1:9" x14ac:dyDescent="0.25">
      <c r="B39" s="2" t="s">
        <v>254</v>
      </c>
      <c r="D39" s="52" t="s">
        <v>72</v>
      </c>
      <c r="E39" s="52"/>
      <c r="F39" s="52"/>
      <c r="I39" s="2" t="s">
        <v>50</v>
      </c>
    </row>
    <row r="40" spans="1:9" x14ac:dyDescent="0.25">
      <c r="D40" s="52"/>
      <c r="E40" s="52"/>
      <c r="F40" s="52"/>
    </row>
    <row r="41" spans="1:9" x14ac:dyDescent="0.25">
      <c r="B41" s="2" t="s">
        <v>253</v>
      </c>
      <c r="D41" s="52" t="s">
        <v>252</v>
      </c>
      <c r="E41" s="52"/>
      <c r="F41" s="52"/>
      <c r="I41" s="2" t="s">
        <v>208</v>
      </c>
    </row>
    <row r="42" spans="1:9" x14ac:dyDescent="0.25">
      <c r="D42" s="51"/>
      <c r="E42" s="51"/>
      <c r="F42" s="51"/>
    </row>
    <row r="43" spans="1:9" x14ac:dyDescent="0.25">
      <c r="D43" s="51"/>
      <c r="E43" s="51"/>
      <c r="F43" s="51"/>
    </row>
  </sheetData>
  <sortState ref="A6:I34">
    <sortCondition descending="1" ref="G6:G34"/>
  </sortState>
  <mergeCells count="14">
    <mergeCell ref="D42:F42"/>
    <mergeCell ref="D43:F43"/>
    <mergeCell ref="D37:F37"/>
    <mergeCell ref="D38:F38"/>
    <mergeCell ref="D39:F39"/>
    <mergeCell ref="D40:F40"/>
    <mergeCell ref="D41:F41"/>
    <mergeCell ref="A2:I2"/>
    <mergeCell ref="A4:A5"/>
    <mergeCell ref="B4:B5"/>
    <mergeCell ref="C4:C5"/>
    <mergeCell ref="D4:G4"/>
    <mergeCell ref="H4:H5"/>
    <mergeCell ref="I4:I5"/>
  </mergeCells>
  <pageMargins left="0.98425196850393704" right="0.39370078740157483" top="0.39370078740157483" bottom="0.39370078740157483" header="0.31496062992125984" footer="0.31496062992125984"/>
  <pageSetup paperSize="9" scale="98" fitToHeight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7" sqref="I7"/>
    </sheetView>
  </sheetViews>
  <sheetFormatPr defaultRowHeight="15" x14ac:dyDescent="0.25"/>
  <cols>
    <col min="1" max="1" width="3.7109375" style="2" customWidth="1"/>
    <col min="2" max="2" width="54.42578125" style="2" customWidth="1"/>
    <col min="3" max="3" width="22.140625" style="17" customWidth="1"/>
    <col min="4" max="8" width="6" style="2" customWidth="1"/>
    <col min="9" max="9" width="20.42578125" style="17" customWidth="1"/>
  </cols>
  <sheetData>
    <row r="1" spans="1:9" ht="21" x14ac:dyDescent="0.35">
      <c r="A1" s="20">
        <v>4</v>
      </c>
      <c r="B1" s="11" t="s">
        <v>63</v>
      </c>
      <c r="I1" s="17" t="s">
        <v>240</v>
      </c>
    </row>
    <row r="2" spans="1:9" ht="21" customHeight="1" x14ac:dyDescent="0.35">
      <c r="A2" s="39" t="s">
        <v>74</v>
      </c>
      <c r="B2" s="39"/>
      <c r="C2" s="39"/>
      <c r="D2" s="39"/>
      <c r="E2" s="39"/>
      <c r="F2" s="39"/>
      <c r="G2" s="39"/>
      <c r="H2" s="39"/>
      <c r="I2" s="39"/>
    </row>
    <row r="3" spans="1:9" ht="6.75" customHeight="1" x14ac:dyDescent="0.3">
      <c r="A3" s="12"/>
      <c r="B3" s="12"/>
      <c r="C3" s="18"/>
      <c r="D3" s="12"/>
      <c r="E3" s="12"/>
      <c r="F3" s="12"/>
      <c r="G3" s="12"/>
      <c r="H3" s="12"/>
      <c r="I3" s="18"/>
    </row>
    <row r="4" spans="1:9" ht="16.5" customHeight="1" x14ac:dyDescent="0.25">
      <c r="A4" s="40" t="s">
        <v>52</v>
      </c>
      <c r="B4" s="40" t="s">
        <v>53</v>
      </c>
      <c r="C4" s="42" t="s">
        <v>58</v>
      </c>
      <c r="D4" s="44" t="s">
        <v>59</v>
      </c>
      <c r="E4" s="44"/>
      <c r="F4" s="44"/>
      <c r="G4" s="44"/>
      <c r="H4" s="45" t="s">
        <v>60</v>
      </c>
      <c r="I4" s="47" t="s">
        <v>61</v>
      </c>
    </row>
    <row r="5" spans="1:9" ht="25.5" x14ac:dyDescent="0.25">
      <c r="A5" s="41"/>
      <c r="B5" s="41"/>
      <c r="C5" s="43"/>
      <c r="D5" s="15" t="s">
        <v>54</v>
      </c>
      <c r="E5" s="15" t="s">
        <v>55</v>
      </c>
      <c r="F5" s="15" t="s">
        <v>56</v>
      </c>
      <c r="G5" s="16" t="s">
        <v>57</v>
      </c>
      <c r="H5" s="46"/>
      <c r="I5" s="48"/>
    </row>
    <row r="6" spans="1:9" s="8" customFormat="1" ht="14.25" customHeight="1" x14ac:dyDescent="0.25">
      <c r="A6" s="3">
        <v>8</v>
      </c>
      <c r="B6" s="22" t="s">
        <v>99</v>
      </c>
      <c r="C6" s="4" t="s">
        <v>4</v>
      </c>
      <c r="D6" s="5">
        <v>15</v>
      </c>
      <c r="E6" s="5">
        <v>60</v>
      </c>
      <c r="F6" s="5"/>
      <c r="G6" s="6">
        <f t="shared" ref="G6:G19" si="0">D6+E6</f>
        <v>75</v>
      </c>
      <c r="H6" s="36" t="s">
        <v>282</v>
      </c>
      <c r="I6" s="10" t="s">
        <v>90</v>
      </c>
    </row>
    <row r="7" spans="1:9" s="8" customFormat="1" ht="14.25" customHeight="1" x14ac:dyDescent="0.25">
      <c r="A7" s="3">
        <v>4</v>
      </c>
      <c r="B7" s="21" t="s">
        <v>150</v>
      </c>
      <c r="C7" s="4" t="s">
        <v>197</v>
      </c>
      <c r="D7" s="5">
        <v>15</v>
      </c>
      <c r="E7" s="5">
        <v>59</v>
      </c>
      <c r="F7" s="5"/>
      <c r="G7" s="6">
        <f t="shared" si="0"/>
        <v>74</v>
      </c>
      <c r="H7" s="36" t="s">
        <v>283</v>
      </c>
      <c r="I7" s="10" t="s">
        <v>239</v>
      </c>
    </row>
    <row r="8" spans="1:9" s="8" customFormat="1" ht="14.25" customHeight="1" x14ac:dyDescent="0.25">
      <c r="A8" s="3">
        <v>29</v>
      </c>
      <c r="B8" s="22" t="s">
        <v>25</v>
      </c>
      <c r="C8" s="4" t="s">
        <v>201</v>
      </c>
      <c r="D8" s="5">
        <v>13.5</v>
      </c>
      <c r="E8" s="5">
        <v>56</v>
      </c>
      <c r="F8" s="5"/>
      <c r="G8" s="6">
        <f t="shared" si="0"/>
        <v>69.5</v>
      </c>
      <c r="H8" s="36" t="s">
        <v>284</v>
      </c>
      <c r="I8" s="10" t="s">
        <v>90</v>
      </c>
    </row>
    <row r="9" spans="1:9" s="8" customFormat="1" ht="14.25" customHeight="1" x14ac:dyDescent="0.25">
      <c r="A9" s="3">
        <v>28</v>
      </c>
      <c r="B9" s="22" t="s">
        <v>23</v>
      </c>
      <c r="C9" s="4" t="s">
        <v>24</v>
      </c>
      <c r="D9" s="5">
        <v>15</v>
      </c>
      <c r="E9" s="5">
        <v>54</v>
      </c>
      <c r="F9" s="5"/>
      <c r="G9" s="6">
        <f t="shared" si="0"/>
        <v>69</v>
      </c>
      <c r="H9" s="36" t="s">
        <v>284</v>
      </c>
      <c r="I9" s="10" t="s">
        <v>73</v>
      </c>
    </row>
    <row r="10" spans="1:9" s="8" customFormat="1" ht="14.25" customHeight="1" x14ac:dyDescent="0.25">
      <c r="A10" s="3">
        <v>5</v>
      </c>
      <c r="B10" s="22" t="s">
        <v>96</v>
      </c>
      <c r="C10" s="4" t="s">
        <v>3</v>
      </c>
      <c r="D10" s="5">
        <v>15.5</v>
      </c>
      <c r="E10" s="5">
        <v>53</v>
      </c>
      <c r="F10" s="5"/>
      <c r="G10" s="6">
        <f t="shared" si="0"/>
        <v>68.5</v>
      </c>
      <c r="H10" s="36" t="s">
        <v>284</v>
      </c>
      <c r="I10" s="10" t="s">
        <v>275</v>
      </c>
    </row>
    <row r="11" spans="1:9" s="8" customFormat="1" ht="14.25" customHeight="1" x14ac:dyDescent="0.25">
      <c r="A11" s="3">
        <v>10</v>
      </c>
      <c r="B11" s="22" t="s">
        <v>5</v>
      </c>
      <c r="C11" s="4" t="s">
        <v>258</v>
      </c>
      <c r="D11" s="5">
        <v>16</v>
      </c>
      <c r="E11" s="5">
        <v>50</v>
      </c>
      <c r="F11" s="5"/>
      <c r="G11" s="6">
        <f t="shared" si="0"/>
        <v>66</v>
      </c>
      <c r="H11" s="36" t="s">
        <v>284</v>
      </c>
      <c r="I11" s="10" t="s">
        <v>274</v>
      </c>
    </row>
    <row r="12" spans="1:9" s="8" customFormat="1" ht="14.25" customHeight="1" x14ac:dyDescent="0.25">
      <c r="A12" s="3">
        <v>30</v>
      </c>
      <c r="B12" s="22" t="s">
        <v>116</v>
      </c>
      <c r="C12" s="4" t="s">
        <v>202</v>
      </c>
      <c r="D12" s="5">
        <v>17</v>
      </c>
      <c r="E12" s="5">
        <v>49</v>
      </c>
      <c r="F12" s="5"/>
      <c r="G12" s="6">
        <f t="shared" si="0"/>
        <v>66</v>
      </c>
      <c r="H12" s="36" t="s">
        <v>284</v>
      </c>
      <c r="I12" s="10" t="s">
        <v>230</v>
      </c>
    </row>
    <row r="13" spans="1:9" s="8" customFormat="1" ht="14.25" customHeight="1" x14ac:dyDescent="0.25">
      <c r="A13" s="3">
        <v>20</v>
      </c>
      <c r="B13" s="22" t="s">
        <v>14</v>
      </c>
      <c r="C13" s="4" t="s">
        <v>198</v>
      </c>
      <c r="D13" s="5">
        <v>13</v>
      </c>
      <c r="E13" s="5">
        <v>51</v>
      </c>
      <c r="F13" s="5"/>
      <c r="G13" s="6">
        <f t="shared" si="0"/>
        <v>64</v>
      </c>
      <c r="H13" s="36"/>
      <c r="I13" s="10" t="s">
        <v>90</v>
      </c>
    </row>
    <row r="14" spans="1:9" s="8" customFormat="1" ht="14.25" customHeight="1" x14ac:dyDescent="0.25">
      <c r="A14" s="3">
        <v>2</v>
      </c>
      <c r="B14" s="21" t="s">
        <v>92</v>
      </c>
      <c r="C14" s="4" t="s">
        <v>0</v>
      </c>
      <c r="D14" s="5">
        <v>19.5</v>
      </c>
      <c r="E14" s="5">
        <v>42</v>
      </c>
      <c r="F14" s="5"/>
      <c r="G14" s="6">
        <f t="shared" si="0"/>
        <v>61.5</v>
      </c>
      <c r="H14" s="36"/>
      <c r="I14" s="10" t="s">
        <v>1</v>
      </c>
    </row>
    <row r="15" spans="1:9" s="8" customFormat="1" ht="14.25" customHeight="1" x14ac:dyDescent="0.25">
      <c r="A15" s="3">
        <v>24</v>
      </c>
      <c r="B15" s="22" t="s">
        <v>20</v>
      </c>
      <c r="C15" s="4" t="s">
        <v>199</v>
      </c>
      <c r="D15" s="5">
        <v>18.5</v>
      </c>
      <c r="E15" s="5">
        <v>36</v>
      </c>
      <c r="F15" s="5"/>
      <c r="G15" s="6">
        <f t="shared" si="0"/>
        <v>54.5</v>
      </c>
      <c r="H15" s="36"/>
      <c r="I15" s="10" t="s">
        <v>144</v>
      </c>
    </row>
    <row r="16" spans="1:9" s="8" customFormat="1" ht="14.25" customHeight="1" x14ac:dyDescent="0.25">
      <c r="A16" s="3">
        <v>32</v>
      </c>
      <c r="B16" s="22" t="s">
        <v>26</v>
      </c>
      <c r="C16" s="4" t="s">
        <v>203</v>
      </c>
      <c r="D16" s="5">
        <v>4</v>
      </c>
      <c r="E16" s="5">
        <v>33</v>
      </c>
      <c r="F16" s="5"/>
      <c r="G16" s="6">
        <f t="shared" si="0"/>
        <v>37</v>
      </c>
      <c r="H16" s="36"/>
      <c r="I16" s="10" t="s">
        <v>27</v>
      </c>
    </row>
    <row r="17" spans="1:9" s="8" customFormat="1" ht="14.25" customHeight="1" x14ac:dyDescent="0.25">
      <c r="A17" s="3">
        <v>21</v>
      </c>
      <c r="B17" s="22" t="s">
        <v>15</v>
      </c>
      <c r="C17" s="32" t="s">
        <v>257</v>
      </c>
      <c r="D17" s="5">
        <v>6</v>
      </c>
      <c r="E17" s="5">
        <v>23</v>
      </c>
      <c r="F17" s="5"/>
      <c r="G17" s="6">
        <f t="shared" si="0"/>
        <v>29</v>
      </c>
      <c r="H17" s="36"/>
      <c r="I17" s="10" t="s">
        <v>16</v>
      </c>
    </row>
    <row r="18" spans="1:9" s="8" customFormat="1" ht="14.25" customHeight="1" x14ac:dyDescent="0.25">
      <c r="A18" s="3">
        <v>27</v>
      </c>
      <c r="B18" s="22" t="s">
        <v>22</v>
      </c>
      <c r="C18" s="4" t="s">
        <v>200</v>
      </c>
      <c r="D18" s="5">
        <v>7</v>
      </c>
      <c r="E18" s="5">
        <v>22</v>
      </c>
      <c r="F18" s="5"/>
      <c r="G18" s="6">
        <f t="shared" si="0"/>
        <v>29</v>
      </c>
      <c r="H18" s="36"/>
      <c r="I18" s="10" t="s">
        <v>72</v>
      </c>
    </row>
    <row r="19" spans="1:9" s="8" customFormat="1" ht="14.25" customHeight="1" x14ac:dyDescent="0.25">
      <c r="A19" s="3">
        <v>3</v>
      </c>
      <c r="B19" s="21" t="s">
        <v>94</v>
      </c>
      <c r="C19" s="4" t="s">
        <v>2</v>
      </c>
      <c r="D19" s="5">
        <v>9</v>
      </c>
      <c r="E19" s="5">
        <v>16</v>
      </c>
      <c r="F19" s="5"/>
      <c r="G19" s="6">
        <f t="shared" si="0"/>
        <v>25</v>
      </c>
      <c r="H19" s="36"/>
      <c r="I19" s="10" t="s">
        <v>276</v>
      </c>
    </row>
    <row r="20" spans="1:9" s="8" customFormat="1" ht="12.75" customHeight="1" x14ac:dyDescent="0.25">
      <c r="A20" s="3">
        <v>1</v>
      </c>
      <c r="B20" s="21" t="s">
        <v>91</v>
      </c>
      <c r="C20" s="4"/>
      <c r="D20" s="5"/>
      <c r="E20" s="5"/>
      <c r="F20" s="5"/>
      <c r="G20" s="6"/>
      <c r="H20" s="7"/>
      <c r="I20" s="10"/>
    </row>
    <row r="21" spans="1:9" s="8" customFormat="1" ht="12.75" customHeight="1" x14ac:dyDescent="0.25">
      <c r="A21" s="3">
        <v>6</v>
      </c>
      <c r="B21" s="22" t="s">
        <v>98</v>
      </c>
      <c r="C21" s="4"/>
      <c r="D21" s="5"/>
      <c r="E21" s="5"/>
      <c r="F21" s="5"/>
      <c r="G21" s="6"/>
      <c r="H21" s="7"/>
      <c r="I21" s="10"/>
    </row>
    <row r="22" spans="1:9" s="8" customFormat="1" ht="12.75" customHeight="1" x14ac:dyDescent="0.25">
      <c r="A22" s="3">
        <v>11</v>
      </c>
      <c r="B22" s="21" t="s">
        <v>149</v>
      </c>
      <c r="C22" s="4"/>
      <c r="D22" s="5"/>
      <c r="E22" s="5"/>
      <c r="F22" s="5"/>
      <c r="G22" s="6"/>
      <c r="H22" s="7"/>
      <c r="I22" s="10"/>
    </row>
    <row r="23" spans="1:9" s="8" customFormat="1" ht="12.75" customHeight="1" x14ac:dyDescent="0.25">
      <c r="A23" s="3">
        <v>12</v>
      </c>
      <c r="B23" s="22" t="s">
        <v>6</v>
      </c>
      <c r="C23" s="4"/>
      <c r="D23" s="5"/>
      <c r="E23" s="5"/>
      <c r="F23" s="5"/>
      <c r="G23" s="6"/>
      <c r="H23" s="7"/>
      <c r="I23" s="10"/>
    </row>
    <row r="24" spans="1:9" s="8" customFormat="1" ht="12.75" customHeight="1" x14ac:dyDescent="0.25">
      <c r="A24" s="3">
        <v>14</v>
      </c>
      <c r="B24" s="22" t="s">
        <v>104</v>
      </c>
      <c r="C24" s="4"/>
      <c r="D24" s="5"/>
      <c r="E24" s="5"/>
      <c r="F24" s="5"/>
      <c r="G24" s="6"/>
      <c r="H24" s="7"/>
      <c r="I24" s="10"/>
    </row>
    <row r="25" spans="1:9" s="8" customFormat="1" ht="12.75" customHeight="1" x14ac:dyDescent="0.25">
      <c r="A25" s="3">
        <v>15</v>
      </c>
      <c r="B25" s="22" t="s">
        <v>8</v>
      </c>
      <c r="C25" s="4"/>
      <c r="D25" s="5"/>
      <c r="E25" s="5"/>
      <c r="F25" s="5"/>
      <c r="G25" s="6"/>
      <c r="H25" s="7"/>
      <c r="I25" s="10"/>
    </row>
    <row r="26" spans="1:9" s="8" customFormat="1" ht="12.75" customHeight="1" x14ac:dyDescent="0.25">
      <c r="A26" s="3">
        <v>16</v>
      </c>
      <c r="B26" s="22" t="s">
        <v>9</v>
      </c>
      <c r="C26" s="4"/>
      <c r="D26" s="5"/>
      <c r="E26" s="5"/>
      <c r="F26" s="5"/>
      <c r="G26" s="6"/>
      <c r="H26" s="7"/>
      <c r="I26" s="10"/>
    </row>
    <row r="27" spans="1:9" s="8" customFormat="1" ht="12.75" customHeight="1" x14ac:dyDescent="0.25">
      <c r="A27" s="3">
        <v>17</v>
      </c>
      <c r="B27" s="22" t="s">
        <v>11</v>
      </c>
      <c r="C27" s="4"/>
      <c r="D27" s="5"/>
      <c r="E27" s="5"/>
      <c r="F27" s="5"/>
      <c r="G27" s="6"/>
      <c r="H27" s="7"/>
      <c r="I27" s="10"/>
    </row>
    <row r="28" spans="1:9" s="8" customFormat="1" ht="12.75" customHeight="1" x14ac:dyDescent="0.25">
      <c r="A28" s="3">
        <v>18</v>
      </c>
      <c r="B28" s="22" t="s">
        <v>12</v>
      </c>
      <c r="C28" s="4"/>
      <c r="D28" s="5"/>
      <c r="E28" s="5"/>
      <c r="F28" s="5"/>
      <c r="G28" s="6"/>
      <c r="H28" s="7"/>
      <c r="I28" s="10"/>
    </row>
    <row r="29" spans="1:9" s="8" customFormat="1" ht="12.75" customHeight="1" x14ac:dyDescent="0.25">
      <c r="A29" s="3">
        <v>19</v>
      </c>
      <c r="B29" s="22" t="s">
        <v>106</v>
      </c>
      <c r="C29" s="4"/>
      <c r="D29" s="5"/>
      <c r="E29" s="5"/>
      <c r="F29" s="5"/>
      <c r="G29" s="6"/>
      <c r="H29" s="7"/>
      <c r="I29" s="10"/>
    </row>
    <row r="30" spans="1:9" s="8" customFormat="1" ht="12.75" customHeight="1" x14ac:dyDescent="0.25">
      <c r="A30" s="3">
        <v>22</v>
      </c>
      <c r="B30" s="22" t="s">
        <v>17</v>
      </c>
      <c r="C30" s="4"/>
      <c r="D30" s="5"/>
      <c r="E30" s="5"/>
      <c r="F30" s="5"/>
      <c r="G30" s="6"/>
      <c r="H30" s="7"/>
      <c r="I30" s="10"/>
    </row>
    <row r="31" spans="1:9" s="8" customFormat="1" ht="12.75" customHeight="1" x14ac:dyDescent="0.25">
      <c r="A31" s="3">
        <v>23</v>
      </c>
      <c r="B31" s="22" t="s">
        <v>18</v>
      </c>
      <c r="C31" s="4"/>
      <c r="D31" s="5"/>
      <c r="E31" s="5"/>
      <c r="F31" s="5"/>
      <c r="G31" s="6"/>
      <c r="H31" s="7"/>
      <c r="I31" s="10"/>
    </row>
    <row r="32" spans="1:9" s="8" customFormat="1" ht="12.75" customHeight="1" x14ac:dyDescent="0.25">
      <c r="A32" s="3">
        <v>25</v>
      </c>
      <c r="B32" s="22" t="s">
        <v>21</v>
      </c>
      <c r="C32" s="4"/>
      <c r="D32" s="5"/>
      <c r="E32" s="5"/>
      <c r="F32" s="5"/>
      <c r="G32" s="6"/>
      <c r="H32" s="7"/>
      <c r="I32" s="10"/>
    </row>
    <row r="33" spans="1:9" s="8" customFormat="1" ht="12.75" customHeight="1" x14ac:dyDescent="0.25">
      <c r="A33" s="3">
        <v>26</v>
      </c>
      <c r="B33" s="22" t="s">
        <v>112</v>
      </c>
      <c r="C33" s="4"/>
      <c r="D33" s="5"/>
      <c r="E33" s="5"/>
      <c r="F33" s="5"/>
      <c r="G33" s="6"/>
      <c r="H33" s="7"/>
      <c r="I33" s="10"/>
    </row>
    <row r="34" spans="1:9" s="8" customFormat="1" ht="12.75" customHeight="1" x14ac:dyDescent="0.25">
      <c r="A34" s="3">
        <v>31</v>
      </c>
      <c r="B34" s="22" t="s">
        <v>118</v>
      </c>
      <c r="C34" s="4"/>
      <c r="D34" s="5"/>
      <c r="E34" s="5"/>
      <c r="F34" s="5"/>
      <c r="G34" s="6"/>
      <c r="H34" s="7"/>
      <c r="I34" s="10"/>
    </row>
    <row r="35" spans="1:9" ht="7.5" customHeight="1" x14ac:dyDescent="0.25"/>
    <row r="36" spans="1:9" ht="12.75" customHeight="1" x14ac:dyDescent="0.25">
      <c r="B36" s="2" t="s">
        <v>248</v>
      </c>
    </row>
    <row r="37" spans="1:9" ht="6" customHeight="1" x14ac:dyDescent="0.25"/>
    <row r="38" spans="1:9" ht="11.25" customHeight="1" x14ac:dyDescent="0.25">
      <c r="B38" s="2" t="s">
        <v>255</v>
      </c>
      <c r="C38" s="17" t="s">
        <v>249</v>
      </c>
      <c r="F38" s="53" t="s">
        <v>71</v>
      </c>
      <c r="G38" s="53"/>
      <c r="H38" s="54" t="s">
        <v>230</v>
      </c>
      <c r="I38" s="54"/>
    </row>
    <row r="39" spans="1:9" ht="11.25" customHeight="1" x14ac:dyDescent="0.25">
      <c r="F39" s="53"/>
      <c r="G39" s="53"/>
      <c r="H39" s="53"/>
      <c r="I39" s="53"/>
    </row>
    <row r="40" spans="1:9" ht="11.25" customHeight="1" x14ac:dyDescent="0.25">
      <c r="B40" s="2" t="s">
        <v>256</v>
      </c>
      <c r="C40" s="17" t="s">
        <v>39</v>
      </c>
      <c r="F40" s="53" t="s">
        <v>250</v>
      </c>
      <c r="G40" s="53"/>
      <c r="H40" s="53"/>
      <c r="I40" s="53"/>
    </row>
  </sheetData>
  <sortState ref="A6:I34">
    <sortCondition descending="1" ref="G6:G34"/>
  </sortState>
  <mergeCells count="13">
    <mergeCell ref="F38:G38"/>
    <mergeCell ref="F39:G39"/>
    <mergeCell ref="F40:G40"/>
    <mergeCell ref="H38:I38"/>
    <mergeCell ref="H39:I39"/>
    <mergeCell ref="H40:I40"/>
    <mergeCell ref="A2:I2"/>
    <mergeCell ref="A4:A5"/>
    <mergeCell ref="B4:B5"/>
    <mergeCell ref="C4:C5"/>
    <mergeCell ref="D4:G4"/>
    <mergeCell ref="H4:H5"/>
    <mergeCell ref="I4:I5"/>
  </mergeCells>
  <pageMargins left="0.98425196850393704" right="0.39370078740157483" top="0.39370078740157483" bottom="0.39370078740157483" header="0.31496062992125984" footer="0.31496062992125984"/>
  <pageSetup paperSize="9" fitToHeight="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 кл Хлопці</vt:lpstr>
      <vt:lpstr>9 кл Дічата</vt:lpstr>
      <vt:lpstr>11 кл Хлопці </vt:lpstr>
      <vt:lpstr>11 кл Дічата 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2019-11-18T13:52:40Z</dcterms:modified>
</cp:coreProperties>
</file>